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40" documentId="13_ncr:1_{F6CB121F-512D-4AA6-A0C1-0FB36C537598}" xr6:coauthVersionLast="47" xr6:coauthVersionMax="47" xr10:uidLastSave="{3669B128-4CBF-424E-802F-A6713349B21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<sst xmlns="http://schemas.openxmlformats.org/spreadsheetml/2006/main" count="178592" uniqueCount="39081">
  <si>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</si>
  <si>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</si>
  <si>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</si>
  <si>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</si>
  <si>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</si>
  <si>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</si>
  <si>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</si>
  <si>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</si>
  <si>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</si>
  <si>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</si>
  <si>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</si>
  <si>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</si>
  <si>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</si>
  <si>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</si>
  <si>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</si>
  <si>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</si>
  <si>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</si>
  <si>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</si>
  <si>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</si>
  <si>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</si>
  <si>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</si>
  <si>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</si>
  <si>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</si>
  <si>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</si>
  <si>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</si>
  <si>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</si>
  <si>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</si>
  <si>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</si>
  <si>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</si>
  <si>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</si>
  <si>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</si>
  <si>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</si>
  <si>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</si>
  <si>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</si>
  <si>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</si>
  <si>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</si>
  <si>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</si>
  <si>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</si>
  <si>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</si>
  <si>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</si>
  <si>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</si>
  <si>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</si>
  <si>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</si>
  <si>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</si>
  <si>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</si>
  <si>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</si>
  <si>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</si>
  <si>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</si>
  <si>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</si>
  <si>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</si>
  <si>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</si>
  <si>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</si>
  <si>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</si>
  <si>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</si>
  <si>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</si>
  <si>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</si>
  <si>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</si>
  <si>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</si>
  <si>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</si>
  <si>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</si>
  <si>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</si>
  <si>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</si>
  <si>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</si>
  <si>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</si>
  <si>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</si>
  <si>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</si>
  <si>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</si>
  <si>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</si>
  <si>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</si>
  <si>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</si>
  <si>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</si>
  <si>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</si>
  <si>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</si>
  <si>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</si>
  <si>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</si>
  <si>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</si>
  <si>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</si>
  <si>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</si>
  <si>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</si>
  <si>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</si>
  <si>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</si>
  <si>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</si>
  <si>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</si>
  <si>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</si>
  <si>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</si>
  <si>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</si>
  <si>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</si>
  <si>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</si>
  <si>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</si>
  <si>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</si>
  <si>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</si>
  <si>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</si>
  <si>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</si>
  <si>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</si>
  <si>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</si>
  <si>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</si>
  <si>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</si>
  <si>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</si>
  <si>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</si>
  <si>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</si>
  <si>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</si>
  <si>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</si>
  <si>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</si>
  <si>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</si>
  <si>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</si>
  <si>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</si>
  <si>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</si>
  <si>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</si>
  <si>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</si>
  <si>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</si>
  <si>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</si>
  <si>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</si>
  <si>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</si>
  <si>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</si>
  <si>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</si>
  <si>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</si>
  <si>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</si>
  <si>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</si>
  <si>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</si>
  <si>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</si>
  <si>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</si>
  <si>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</si>
  <si>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</si>
  <si>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</si>
  <si>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</si>
  <si>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</si>
  <si>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</si>
  <si>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</si>
  <si>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</si>
  <si>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</si>
  <si>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</si>
  <si>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</si>
  <si>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</si>
  <si>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</si>
  <si>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</si>
  <si>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</si>
  <si>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</si>
  <si>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</si>
  <si>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</si>
  <si>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</si>
  <si>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</si>
  <si>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</si>
  <si>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</si>
  <si>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</si>
  <si>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</si>
  <si>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</si>
  <si>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</si>
  <si>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</si>
  <si>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</si>
  <si>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</si>
  <si>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</si>
  <si>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</si>
  <si>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</si>
  <si>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</si>
  <si>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</si>
  <si>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</si>
  <si>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</si>
  <si>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</si>
  <si>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</si>
  <si>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</si>
  <si>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</si>
  <si>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</si>
  <si>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</si>
  <si>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</si>
  <si>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</si>
  <si>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</si>
  <si>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</si>
  <si>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</si>
  <si>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</si>
  <si>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</si>
  <si>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</si>
  <si>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</si>
  <si>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</si>
  <si>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</si>
  <si>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</si>
  <si>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</si>
  <si>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</si>
  <si>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</si>
  <si>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</si>
  <si>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</si>
  <si>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</si>
  <si>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</si>
  <si>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</si>
  <si>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</si>
  <si>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</si>
  <si>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</si>
  <si>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</si>
  <si>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</si>
  <si>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</si>
  <si>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</si>
  <si>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</si>
  <si>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</si>
  <si>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</si>
  <si>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</si>
  <si>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</si>
  <si>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</si>
  <si>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</si>
  <si>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</si>
  <si>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</si>
  <si>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</si>
  <si>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</si>
  <si>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</si>
  <si>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</si>
  <si>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</si>
  <si>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</si>
  <si>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</si>
  <si>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</si>
  <si>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</si>
  <si>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</si>
  <si>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</si>
  <si>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</si>
  <si>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</si>
  <si>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</si>
  <si>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</si>
  <si>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</si>
  <si>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</si>
  <si>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</si>
  <si>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</si>
  <si>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</si>
  <si>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</si>
  <si>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</si>
  <si>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</si>
  <si>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</si>
  <si>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</si>
  <si>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</si>
  <si>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</si>
  <si>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</si>
  <si>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</si>
  <si>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</si>
  <si>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</si>
  <si>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</si>
  <si>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</si>
  <si>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</si>
  <si>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</si>
  <si>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</si>
  <si>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</si>
  <si>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</si>
  <si>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</si>
  <si>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</si>
  <si>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</si>
  <si>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</si>
  <si>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</si>
  <si>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</si>
  <si>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</si>
  <si>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</si>
  <si>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</si>
  <si>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</si>
  <si>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</si>
  <si>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</si>
  <si>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</si>
  <si>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</si>
  <si>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</si>
  <si>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</si>
  <si>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</si>
  <si>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</si>
  <si>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</si>
  <si>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</si>
  <si>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</si>
  <si>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</si>
  <si>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</si>
  <si>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</si>
  <si>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</si>
  <si>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</si>
  <si>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</si>
  <si>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</si>
  <si>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</si>
  <si>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</si>
  <si>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</si>
  <si>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</si>
  <si>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</si>
  <si>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</si>
  <si>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</si>
  <si>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</si>
  <si>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</si>
  <si>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</si>
  <si>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</si>
  <si>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</si>
  <si>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</si>
  <si>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</si>
  <si>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</si>
  <si>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</si>
  <si>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</si>
  <si>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</si>
  <si>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</si>
  <si>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</si>
  <si>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</si>
  <si>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</si>
  <si>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</si>
  <si>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</si>
  <si>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</si>
  <si>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</si>
  <si>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</si>
  <si>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</si>
  <si>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</si>
  <si>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</si>
  <si>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</si>
  <si>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</si>
  <si>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</si>
  <si>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</si>
  <si>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</si>
  <si>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</si>
  <si>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</si>
  <si>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</si>
  <si>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</si>
  <si>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</si>
  <si>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</si>
  <si>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</si>
  <si>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</si>
  <si>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</si>
  <si>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</si>
  <si>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</si>
  <si>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</si>
  <si>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</si>
  <si>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</si>
  <si>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</si>
  <si>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</si>
  <si>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</si>
  <si>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</si>
  <si>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</si>
  <si>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</si>
  <si>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</si>
  <si>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</si>
  <si>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</si>
  <si>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</si>
  <si>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</si>
  <si>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</si>
  <si>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</si>
  <si>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</si>
  <si>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</si>
  <si>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</si>
  <si>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</si>
  <si>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</si>
  <si>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</si>
  <si>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</si>
  <si>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</si>
  <si>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</si>
  <si>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</si>
  <si>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</si>
  <si>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</si>
  <si>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</si>
  <si>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</si>
  <si>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</si>
  <si>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</si>
  <si>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</si>
  <si>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</si>
  <si>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</si>
  <si>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</si>
  <si>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</si>
  <si>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</si>
  <si>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</si>
  <si>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</si>
  <si>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</si>
  <si>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</si>
  <si>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</si>
  <si>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</si>
  <si>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</si>
  <si>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</si>
  <si>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</si>
  <si>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</si>
  <si>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</si>
  <si>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</si>
  <si>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</si>
  <si>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</si>
  <si>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</si>
  <si>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</si>
  <si>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</si>
  <si>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</si>
  <si>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</si>
  <si>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</si>
  <si>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</si>
  <si>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</si>
  <si>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</si>
  <si>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</si>
  <si>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</si>
  <si>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</si>
  <si>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</si>
  <si>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</si>
  <si>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</si>
  <si>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</si>
  <si>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</si>
  <si>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</si>
  <si>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</si>
  <si>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</si>
  <si>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</si>
  <si>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</si>
  <si>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</si>
  <si>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</si>
  <si>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</si>
  <si>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</si>
  <si>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</si>
  <si>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</si>
  <si>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</si>
  <si>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</si>
  <si>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</si>
  <si>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</si>
  <si>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</si>
  <si>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</si>
  <si>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</si>
  <si>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</si>
  <si>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</si>
  <si>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</si>
  <si>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</si>
  <si>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</si>
  <si>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</si>
  <si>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</si>
  <si>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</si>
  <si>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</si>
  <si>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</si>
  <si>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</si>
  <si>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</si>
  <si>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</si>
  <si>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</si>
  <si>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</si>
  <si>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</si>
  <si>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</si>
  <si>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</si>
  <si>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</si>
  <si>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</si>
  <si>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</si>
  <si>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</si>
  <si>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</si>
  <si>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</si>
  <si>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</si>
  <si>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</si>
  <si>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</si>
  <si>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</si>
  <si>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</si>
  <si>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</si>
  <si>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</si>
  <si>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</si>
  <si>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</si>
  <si>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</si>
  <si>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</si>
  <si>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</si>
  <si>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</si>
  <si>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</si>
  <si>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</si>
  <si>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</si>
  <si>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</si>
  <si>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</si>
  <si>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</si>
  <si>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</si>
  <si>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</si>
  <si>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</si>
  <si>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</si>
  <si>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</si>
  <si>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</si>
  <si>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</si>
  <si>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</si>
  <si>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</si>
  <si>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</si>
  <si>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</si>
  <si>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</si>
  <si>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</si>
  <si>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</si>
  <si>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</si>
  <si>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</si>
  <si>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</si>
  <si>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</si>
  <si>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</si>
  <si>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</si>
  <si>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</si>
  <si>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</si>
  <si>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</si>
  <si>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</si>
  <si>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</si>
  <si>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</si>
  <si>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</si>
  <si>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</si>
  <si>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</si>
  <si>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</si>
  <si>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</si>
  <si>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</si>
  <si>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</si>
  <si>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</si>
  <si>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</si>
  <si>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</si>
  <si>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</si>
  <si>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</si>
  <si>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</si>
  <si>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</si>
  <si>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</si>
  <si>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</si>
  <si>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</si>
  <si>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</si>
  <si>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</si>
  <si>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</si>
  <si>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</si>
  <si>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</si>
  <si>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</si>
  <si>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</si>
  <si>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</si>
  <si>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</si>
  <si>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</si>
  <si>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</si>
  <si>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</si>
  <si>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</si>
  <si>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</si>
  <si>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</si>
  <si>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</si>
  <si>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</si>
  <si>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</si>
  <si>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</si>
  <si>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</si>
  <si>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</si>
  <si>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</si>
  <si>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</si>
  <si>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</si>
  <si>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</si>
  <si>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</si>
  <si>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</si>
  <si>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</si>
  <si>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</si>
  <si>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</si>
  <si>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</si>
  <si>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</si>
  <si>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</si>
  <si>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</si>
  <si>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</si>
  <si>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</si>
  <si>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</si>
  <si>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</si>
  <si>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</si>
  <si>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</si>
  <si>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</si>
  <si>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</si>
  <si>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</si>
  <si>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</si>
  <si>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</si>
  <si>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</si>
  <si>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</si>
  <si>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</si>
  <si>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</si>
  <si>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</si>
  <si>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</si>
  <si>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</si>
  <si>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</si>
  <si>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</si>
  <si>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</si>
  <si>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</si>
  <si>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</si>
  <si>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</si>
  <si>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</si>
  <si>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</si>
  <si>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</si>
  <si>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</si>
  <si>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</si>
  <si>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</si>
  <si>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</si>
  <si>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</si>
  <si>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</si>
  <si>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</si>
  <si>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</si>
  <si>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</si>
  <si>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</si>
  <si>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</si>
  <si>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</si>
  <si>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</si>
  <si>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</si>
  <si>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</si>
  <si>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</si>
  <si>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</si>
  <si>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</si>
  <si>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</si>
  <si>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</si>
  <si>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</si>
  <si>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</si>
  <si>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</si>
  <si>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</si>
  <si>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</si>
  <si>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</si>
  <si>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</si>
  <si>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</si>
  <si>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</si>
  <si>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</si>
  <si>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</si>
  <si>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</si>
  <si>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</si>
  <si>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</si>
  <si>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</si>
  <si>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</si>
  <si>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</si>
  <si>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</si>
  <si>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</si>
  <si>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</si>
  <si>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</si>
  <si>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</si>
  <si>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</si>
  <si>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</si>
  <si>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</si>
  <si>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</si>
  <si>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</si>
  <si>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</si>
  <si>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</si>
  <si>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</si>
  <si>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</si>
  <si>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</si>
  <si>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</si>
  <si>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</si>
  <si>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</si>
  <si>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</si>
  <si>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</si>
  <si>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</si>
  <si>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</si>
  <si>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</si>
  <si>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</si>
  <si>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</si>
  <si>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</si>
  <si>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</si>
  <si>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</si>
  <si>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</si>
  <si>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</si>
  <si>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</si>
  <si>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</si>
  <si>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</si>
  <si>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</si>
  <si>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</si>
  <si>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</si>
  <si>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</si>
  <si>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</si>
  <si>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</si>
  <si>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</si>
  <si>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</si>
  <si>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</si>
  <si>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</si>
  <si>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</si>
  <si>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</si>
  <si>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</si>
  <si>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</si>
  <si>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</si>
  <si>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</si>
  <si>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</si>
  <si>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</si>
  <si>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</si>
  <si>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</si>
  <si>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</si>
  <si>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</si>
  <si>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</si>
  <si>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</si>
  <si>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</si>
  <si>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</si>
  <si>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</si>
  <si>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</si>
  <si>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</si>
  <si>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</si>
  <si>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</si>
  <si>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</si>
  <si>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</si>
  <si>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</si>
  <si>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</si>
  <si>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</si>
  <si>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</si>
  <si>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</si>
  <si>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</si>
  <si>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</si>
  <si>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</si>
  <si>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</si>
  <si>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</si>
  <si>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</si>
  <si>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</si>
  <si>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</si>
  <si>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</si>
  <si>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</si>
  <si>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</si>
  <si>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</si>
  <si>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</si>
  <si>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</si>
  <si>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</si>
  <si>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</si>
  <si>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</si>
  <si>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</si>
  <si>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</si>
  <si>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</si>
  <si>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</si>
  <si>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</si>
  <si>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</si>
  <si>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</si>
  <si>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</si>
  <si>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</si>
  <si>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</si>
  <si>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</si>
  <si>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</si>
  <si>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</si>
  <si>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</si>
  <si>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</si>
  <si>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</si>
  <si>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</si>
  <si>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</si>
  <si>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</si>
  <si>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</si>
  <si>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</si>
  <si>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</si>
  <si>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</si>
  <si>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</si>
  <si>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</si>
  <si>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</si>
  <si>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</si>
  <si>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</si>
  <si>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</si>
  <si>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</si>
  <si>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</si>
  <si>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</si>
  <si>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</si>
  <si>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</si>
  <si>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</si>
  <si>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</si>
  <si>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</si>
  <si>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</si>
  <si>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</si>
  <si>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</si>
  <si>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</si>
  <si>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</si>
  <si>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</si>
  <si>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</si>
  <si>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</si>
  <si>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</si>
  <si>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</si>
  <si>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</si>
  <si>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</si>
  <si>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</si>
  <si>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</si>
  <si>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</si>
  <si>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</si>
  <si>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</si>
  <si>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</si>
  <si>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</si>
  <si>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</si>
  <si>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</si>
  <si>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</si>
  <si>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</si>
  <si>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</si>
  <si>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</si>
  <si>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</si>
  <si>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</si>
  <si>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</si>
  <si>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</si>
  <si>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</si>
  <si>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</si>
  <si>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</si>
  <si>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</si>
  <si>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</si>
  <si>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</si>
  <si>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</si>
  <si>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</si>
  <si>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</si>
  <si>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</si>
  <si>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</si>
  <si>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</si>
  <si>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</si>
  <si>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</si>
  <si>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</si>
  <si>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</si>
  <si>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</si>
  <si>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</si>
  <si>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</si>
  <si>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</si>
  <si>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</si>
  <si>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</si>
  <si>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</si>
  <si>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</si>
  <si>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</si>
  <si>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</si>
  <si>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</si>
  <si>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</si>
  <si>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</si>
  <si>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</si>
  <si>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</si>
  <si>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</si>
  <si>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</si>
  <si>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</si>
  <si>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</si>
  <si>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</si>
  <si>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</si>
  <si>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</si>
  <si>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</si>
  <si>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</si>
  <si>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</si>
  <si>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</si>
  <si>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</si>
  <si>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</si>
  <si>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</si>
  <si>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</si>
  <si>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</si>
  <si>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</si>
  <si>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</si>
  <si>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</si>
  <si>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</si>
  <si>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</si>
  <si>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</si>
  <si>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</si>
  <si>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</si>
  <si>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</si>
  <si>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</si>
  <si>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</si>
  <si>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</si>
  <si>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</si>
  <si>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</si>
  <si>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</si>
  <si>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</si>
  <si>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</si>
  <si>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</si>
  <si>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</si>
  <si>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</si>
  <si>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</si>
  <si>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</si>
  <si>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</si>
  <si>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</si>
  <si>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</si>
  <si>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</si>
  <si>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</si>
  <si>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</si>
  <si>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</si>
  <si>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</si>
  <si>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</si>
  <si>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</si>
  <si>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</si>
  <si>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</si>
  <si>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</si>
  <si>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</si>
  <si>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</si>
  <si>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</si>
  <si>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</si>
  <si>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</si>
  <si>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</si>
  <si>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</si>
  <si>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</si>
  <si>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</si>
  <si>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</si>
  <si>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</si>
  <si>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</si>
  <si>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</si>
  <si>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</si>
  <si>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</si>
  <si>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</si>
  <si>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</si>
  <si>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</si>
  <si>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</si>
  <si>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</si>
  <si>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</si>
  <si>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</si>
  <si>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</si>
  <si>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</si>
  <si>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</si>
  <si>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</si>
  <si>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</si>
  <si>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</si>
  <si>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</si>
  <si>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</si>
  <si>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</si>
  <si>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</si>
  <si>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</si>
  <si>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</si>
  <si>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</si>
  <si>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</si>
  <si>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</si>
  <si>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</si>
  <si>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</si>
  <si>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</si>
  <si>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</si>
  <si>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</si>
  <si>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</si>
  <si>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</si>
  <si>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</si>
  <si>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</si>
  <si>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</si>
  <si>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</si>
  <si>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</si>
  <si>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</si>
  <si>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</si>
  <si>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</si>
  <si>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</si>
  <si>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</si>
  <si>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</si>
  <si>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</si>
  <si>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</si>
  <si>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</si>
  <si>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</si>
  <si>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</si>
  <si>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</si>
  <si>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</si>
  <si>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</si>
  <si>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</si>
  <si>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</si>
  <si>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</si>
  <si>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</si>
  <si>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</si>
  <si>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</si>
  <si>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</si>
  <si>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</si>
  <si>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</si>
  <si>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</si>
  <si>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</si>
  <si>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</si>
  <si>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</si>
  <si>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</si>
  <si>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</si>
  <si>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</si>
  <si>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</si>
  <si>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</si>
  <si>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</si>
  <si>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</si>
  <si>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</si>
  <si>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</si>
  <si>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</si>
  <si>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</si>
  <si>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</si>
  <si>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</si>
  <si>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</si>
  <si>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</si>
  <si>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</si>
  <si>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</si>
  <si>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</si>
  <si>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</si>
  <si>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</si>
  <si>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</si>
  <si>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</si>
  <si>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</si>
  <si>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</si>
  <si>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</si>
  <si>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</si>
  <si>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</si>
  <si>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</si>
  <si>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</si>
  <si>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</si>
  <si>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</si>
  <si>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</si>
  <si>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</si>
  <si>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</si>
  <si>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</si>
  <si>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</si>
  <si>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</si>
  <si>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</si>
  <si>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</si>
  <si>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</si>
  <si>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</si>
  <si>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</si>
  <si>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</si>
  <si>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</si>
  <si>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</si>
  <si>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</si>
  <si>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</si>
  <si>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</si>
  <si>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</si>
  <si>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</si>
  <si>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</si>
  <si>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</si>
  <si>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</si>
  <si>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</si>
  <si>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</si>
  <si>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</si>
  <si>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</si>
  <si>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</si>
  <si>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</si>
  <si>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</si>
  <si>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</si>
  <si>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</si>
  <si>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</si>
  <si>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</si>
  <si>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</si>
  <si>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</si>
  <si>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</si>
  <si>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</si>
  <si>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</si>
  <si>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</si>
  <si>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</si>
  <si>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</si>
  <si>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</si>
  <si>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</si>
  <si>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</si>
  <si>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</si>
  <si>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</si>
  <si>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</si>
  <si>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</si>
  <si>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</si>
  <si>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</si>
  <si>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</si>
  <si>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</si>
  <si>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</si>
  <si>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</si>
  <si>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</si>
  <si>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</si>
  <si>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</si>
  <si>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</si>
  <si>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</si>
  <si>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</si>
  <si>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</si>
  <si>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</si>
  <si>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</si>
  <si>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</si>
  <si>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</si>
  <si>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</si>
  <si>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</si>
  <si>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</si>
  <si>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</si>
  <si>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</si>
  <si>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</si>
  <si>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</si>
  <si>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</si>
  <si>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</si>
  <si>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</si>
  <si>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</si>
  <si>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</si>
  <si>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</si>
  <si>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</si>
  <si>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</si>
  <si>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</si>
  <si>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</si>
  <si>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</si>
  <si>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</si>
  <si>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</si>
  <si>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</si>
  <si>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</si>
  <si>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</si>
  <si>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</si>
  <si>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</si>
  <si>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</si>
  <si>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</si>
  <si>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</si>
  <si>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</si>
  <si>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</si>
  <si>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</si>
  <si>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</si>
  <si>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</si>
  <si>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</si>
  <si>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</si>
  <si>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</si>
  <si>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</si>
  <si>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</si>
  <si>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</si>
  <si>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</si>
  <si>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</si>
  <si>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</si>
  <si>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</si>
  <si>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</si>
  <si>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</si>
  <si>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</si>
  <si>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</si>
  <si>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</si>
  <si>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</si>
  <si>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</si>
  <si>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</si>
  <si>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</si>
  <si>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</si>
  <si>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</si>
  <si>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</si>
  <si>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</si>
  <si>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</si>
  <si>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</si>
  <si>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</si>
  <si>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</si>
  <si>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</si>
  <si>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</si>
  <si>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</si>
  <si>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</si>
  <si>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</si>
  <si>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</si>
  <si>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</si>
  <si>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</si>
  <si>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</si>
  <si>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</si>
  <si>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</si>
  <si>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</si>
  <si>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</si>
  <si>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</si>
  <si>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</si>
  <si>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</si>
  <si>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</si>
  <si>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</si>
  <si>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</si>
  <si>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</si>
  <si>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</si>
  <si>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</si>
  <si>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</si>
  <si>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</si>
  <si>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</si>
  <si>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</si>
  <si>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</si>
  <si>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</si>
  <si>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</si>
  <si>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</si>
  <si>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</si>
  <si>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</si>
  <si>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</si>
  <si>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</si>
  <si>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</si>
  <si>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</si>
  <si>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</si>
  <si>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</si>
  <si>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</si>
  <si>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</si>
  <si>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</si>
  <si>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</si>
  <si>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</si>
  <si>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</si>
  <si>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</si>
  <si>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</si>
  <si>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</si>
  <si>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</si>
  <si>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</si>
  <si>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</si>
  <si>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</si>
  <si>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</si>
  <si>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</si>
  <si>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</si>
  <si>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</si>
  <si>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</si>
  <si>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</si>
  <si>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</si>
  <si>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</si>
  <si>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</si>
  <si>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</si>
  <si>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</si>
  <si>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</si>
  <si>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</si>
  <si>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</si>
  <si>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</si>
  <si>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</si>
  <si>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</si>
  <si>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</si>
  <si>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</si>
  <si>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</si>
  <si>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</si>
  <si>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</si>
  <si>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</si>
  <si>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</si>
  <si>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</si>
  <si>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</si>
  <si>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</si>
  <si>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</si>
  <si>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</si>
  <si>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</si>
  <si>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</si>
  <si>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</si>
  <si>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</si>
  <si>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</si>
  <si>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</si>
  <si>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</si>
  <si>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</si>
  <si>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</si>
  <si>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</si>
  <si>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</si>
  <si>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</si>
  <si>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</si>
  <si>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</si>
  <si>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</si>
  <si>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</si>
  <si>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</si>
  <si>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</si>
  <si>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</si>
  <si>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</si>
  <si>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</si>
  <si>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</si>
  <si>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</si>
  <si>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</si>
  <si>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</si>
  <si>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</si>
  <si>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</si>
  <si>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</si>
  <si>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</si>
  <si>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</si>
  <si>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</si>
  <si>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</si>
  <si>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</si>
  <si>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</si>
  <si>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</si>
  <si>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</si>
  <si>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</si>
  <si>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</si>
  <si>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</si>
  <si>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</si>
  <si>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</si>
  <si>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</si>
  <si>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</si>
  <si>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</si>
  <si>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</si>
  <si>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</si>
  <si>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</si>
  <si>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</si>
  <si>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</si>
  <si>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</si>
  <si>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</si>
  <si>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</si>
  <si>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</si>
  <si>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</si>
  <si>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</si>
  <si>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</si>
  <si>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</si>
  <si>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</si>
  <si>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</si>
  <si>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</si>
  <si>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</si>
  <si>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</si>
  <si>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</si>
  <si>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</si>
  <si>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</si>
  <si>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</si>
  <si>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</si>
  <si>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</si>
  <si>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</si>
  <si>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</si>
  <si>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</si>
  <si>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</si>
  <si>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</si>
  <si>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</si>
  <si>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</si>
  <si>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</si>
  <si>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</si>
  <si>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</si>
  <si>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</si>
  <si>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</si>
  <si>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</si>
  <si>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</si>
  <si>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</si>
  <si>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</si>
  <si>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</si>
  <si>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</si>
  <si>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</si>
  <si>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</si>
  <si>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</si>
  <si>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</si>
  <si>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</si>
  <si>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</si>
  <si>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</si>
  <si>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</si>
  <si>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</si>
  <si>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</si>
  <si>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</si>
  <si>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</si>
  <si>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</si>
  <si>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</si>
  <si>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</si>
  <si>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</si>
  <si>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</si>
  <si>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</si>
  <si>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</si>
  <si>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</si>
  <si>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</si>
  <si>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</si>
  <si>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</si>
  <si>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</si>
  <si>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</si>
  <si>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</si>
  <si>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</si>
  <si>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</si>
  <si>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</si>
  <si>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</si>
  <si>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</si>
  <si>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</si>
  <si>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</si>
  <si>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</si>
  <si>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</si>
  <si>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</si>
  <si>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</si>
  <si>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</si>
  <si>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</si>
  <si>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</si>
  <si>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</si>
  <si>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</si>
  <si>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</si>
  <si>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</si>
  <si>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</si>
  <si>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</si>
  <si>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</si>
  <si>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</si>
  <si>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</si>
  <si>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</si>
  <si>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</si>
  <si>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</si>
  <si>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</si>
  <si>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</si>
  <si>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</si>
  <si>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</si>
  <si>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</si>
  <si>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</si>
  <si>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</si>
  <si>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</si>
  <si>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</si>
  <si>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</si>
  <si>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</si>
  <si>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</si>
  <si>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</si>
  <si>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</si>
  <si>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</si>
  <si>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</si>
  <si>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</si>
  <si>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</si>
  <si>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</si>
  <si>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</si>
  <si>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</si>
  <si>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</si>
  <si>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</si>
  <si>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</si>
  <si>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</si>
  <si>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</si>
  <si>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</si>
  <si>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</si>
  <si>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</si>
  <si>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</si>
  <si>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</si>
  <si>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</si>
  <si>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</si>
  <si>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</si>
  <si>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</si>
  <si>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</si>
  <si>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</si>
  <si>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</si>
  <si>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</si>
  <si>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</si>
  <si>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</si>
  <si>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</si>
  <si>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</si>
  <si>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</si>
  <si>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</si>
  <si>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</si>
  <si>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</si>
  <si>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</si>
  <si>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</si>
  <si>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</si>
  <si>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</si>
  <si>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</si>
  <si>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</si>
  <si>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</si>
  <si>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</si>
  <si>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</si>
  <si>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</si>
  <si>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</si>
  <si>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</si>
  <si>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</si>
  <si>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</si>
  <si>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</si>
  <si>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</si>
  <si>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</si>
  <si>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</si>
  <si>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</si>
  <si>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</si>
  <si>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</si>
  <si>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</si>
  <si>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</si>
  <si>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</si>
  <si>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</si>
  <si>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</si>
  <si>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</si>
  <si>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</si>
  <si>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</si>
  <si>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</si>
  <si>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</si>
  <si>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</si>
  <si>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</si>
  <si>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</si>
  <si>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</si>
  <si>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</si>
  <si>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</si>
  <si>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</si>
  <si>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</si>
  <si>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</si>
  <si>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</si>
  <si>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</si>
  <si>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</si>
  <si>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</si>
  <si>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</si>
  <si>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</si>
  <si>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</si>
  <si>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</si>
  <si>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</si>
  <si>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</si>
  <si>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</si>
  <si>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</si>
  <si>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</si>
  <si>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</si>
  <si>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</si>
  <si>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</si>
  <si>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</si>
  <si>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</si>
  <si>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</si>
  <si>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</si>
  <si>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</si>
  <si>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</si>
  <si>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</si>
  <si>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</si>
  <si>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</si>
  <si>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</si>
  <si>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</si>
  <si>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</si>
  <si>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</si>
  <si>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</si>
  <si>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</si>
  <si>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</si>
  <si>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</si>
  <si>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</si>
  <si>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</si>
  <si>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</si>
  <si>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</si>
  <si>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</si>
  <si>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</si>
  <si>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</si>
  <si>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</si>
  <si>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</si>
  <si>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</si>
  <si>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</si>
  <si>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</si>
  <si>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</si>
  <si>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</si>
  <si>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</si>
  <si>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</si>
  <si>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</si>
  <si>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</si>
  <si>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</si>
  <si>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</si>
  <si>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</si>
  <si>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</si>
  <si>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</si>
  <si>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</si>
  <si>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</si>
  <si>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</si>
  <si>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</si>
  <si>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</si>
  <si>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</si>
  <si>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</si>
  <si>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</si>
  <si>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</si>
  <si>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</si>
  <si>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</si>
  <si>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</si>
  <si>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</si>
  <si>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</si>
  <si>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</si>
  <si>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</si>
  <si>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</si>
  <si>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</si>
  <si>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</si>
  <si>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</si>
  <si>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</si>
  <si>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</si>
  <si>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</si>
  <si>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</si>
  <si>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</si>
  <si>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</si>
  <si>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</si>
  <si>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</si>
  <si>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</si>
  <si>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</si>
  <si>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</si>
  <si>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</si>
  <si>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</si>
  <si>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</si>
  <si>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</si>
  <si>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</si>
  <si>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</si>
  <si>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</si>
  <si>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</si>
  <si>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</si>
  <si>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</si>
  <si>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</si>
  <si>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</si>
  <si>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</si>
  <si>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</si>
  <si>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</si>
  <si>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</si>
  <si>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</si>
  <si>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</si>
  <si>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</si>
  <si>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</si>
  <si>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</si>
  <si>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</si>
  <si>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</si>
  <si>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</si>
  <si>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</si>
  <si>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</si>
  <si>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</si>
  <si>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</si>
  <si>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</si>
  <si>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</si>
  <si>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</si>
  <si>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</si>
  <si>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</si>
  <si>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</si>
  <si>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</si>
  <si>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</si>
  <si>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</si>
  <si>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</si>
  <si>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</si>
  <si>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</si>
  <si>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</si>
  <si>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</si>
  <si>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</si>
  <si>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</si>
  <si>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</si>
  <si>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</si>
  <si>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</si>
  <si>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</si>
  <si>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</si>
  <si>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</si>
  <si>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</si>
  <si>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</si>
  <si>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</si>
  <si>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</si>
  <si>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</si>
  <si>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</si>
  <si>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</si>
  <si>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</si>
  <si>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</si>
  <si>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</si>
  <si>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</si>
  <si>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</si>
  <si>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</si>
  <si>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</si>
  <si>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</si>
  <si>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</si>
  <si>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</si>
  <si>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</si>
  <si>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</si>
  <si>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</si>
  <si>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</si>
  <si>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</si>
  <si>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</si>
  <si>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</si>
  <si>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</si>
  <si>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</si>
  <si>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</si>
  <si>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</si>
  <si>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</si>
  <si>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</si>
  <si>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</si>
  <si>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</si>
  <si>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</si>
  <si>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</si>
  <si>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</si>
  <si>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</si>
  <si>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</si>
  <si>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</si>
  <si>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</si>
  <si>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</si>
  <si>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</si>
  <si>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</si>
  <si>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</si>
  <si>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</si>
  <si>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</si>
  <si>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</si>
  <si>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</si>
  <si>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</si>
  <si>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</si>
  <si>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</si>
  <si>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</si>
  <si>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</si>
  <si>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</si>
  <si>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</si>
  <si>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</si>
  <si>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</si>
  <si>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</si>
  <si>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</si>
  <si>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</si>
  <si>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</si>
  <si>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</si>
  <si>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</si>
  <si>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</si>
  <si>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</si>
  <si>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</si>
  <si>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</si>
  <si>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</si>
  <si>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</si>
  <si>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</si>
  <si>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</si>
  <si>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</si>
  <si>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</si>
  <si>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</si>
  <si>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</si>
  <si>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</si>
  <si>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</si>
  <si>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</si>
  <si>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</si>
  <si>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</si>
  <si>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</si>
  <si>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</si>
  <si>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</si>
  <si>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</si>
  <si>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</si>
  <si>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</si>
  <si>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</si>
  <si>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</si>
  <si>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</si>
  <si>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</si>
  <si>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</si>
  <si>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</si>
  <si>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</si>
  <si>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</si>
  <si>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</si>
  <si>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</si>
  <si>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</si>
  <si>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</si>
  <si>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</si>
  <si>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</si>
  <si>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</si>
  <si>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</si>
  <si>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</si>
  <si>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</si>
  <si>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</si>
  <si>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</si>
  <si>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</si>
  <si>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</si>
  <si>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</si>
  <si>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</si>
  <si>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</si>
  <si>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</si>
  <si>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</si>
  <si>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</si>
  <si>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</si>
  <si>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</si>
  <si>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</si>
  <si>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</si>
  <si>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</si>
  <si>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</si>
  <si>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</si>
  <si>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</si>
  <si>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</si>
  <si>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</si>
  <si>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</si>
  <si>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</si>
  <si>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</si>
  <si>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</si>
  <si>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</si>
  <si>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</si>
  <si>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</si>
  <si>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</si>
  <si>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</si>
  <si>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</si>
  <si>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</si>
  <si>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</si>
  <si>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</si>
  <si>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</si>
  <si>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</si>
  <si>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</si>
  <si>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</si>
  <si>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</si>
  <si>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</si>
  <si>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</si>
  <si>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</si>
  <si>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</si>
  <si>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</si>
  <si>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</si>
  <si>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</si>
  <si>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</si>
  <si>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</si>
  <si>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</si>
  <si>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</si>
  <si>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</si>
  <si>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</si>
  <si>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</si>
  <si>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</si>
  <si>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</si>
  <si>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</si>
  <si>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</si>
  <si>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</si>
  <si>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</si>
  <si>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</si>
  <si>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</si>
  <si>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</si>
  <si>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</si>
  <si>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</si>
  <si>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</si>
  <si>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</si>
  <si>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</si>
  <si>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</si>
  <si>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</si>
  <si>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</si>
  <si>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</si>
  <si>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</si>
  <si>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</si>
  <si>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</si>
  <si>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</si>
  <si>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</si>
  <si>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</si>
  <si>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</si>
  <si>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</si>
  <si>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</si>
  <si>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</si>
  <si>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</si>
  <si>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</si>
  <si>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</si>
  <si>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</si>
  <si>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</si>
  <si>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</si>
  <si>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</si>
  <si>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</si>
  <si>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</si>
  <si>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</si>
  <si>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</si>
  <si>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</si>
  <si>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</si>
  <si>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</si>
  <si>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</si>
  <si>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</si>
  <si>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</si>
  <si>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</si>
  <si>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</si>
  <si>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</si>
  <si>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</si>
  <si>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</si>
  <si>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</si>
  <si>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</si>
  <si>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</si>
  <si>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</si>
  <si>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</si>
  <si>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</si>
  <si>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</si>
  <si>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</si>
  <si>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</si>
  <si>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</si>
  <si>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</si>
  <si>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</si>
  <si>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</si>
  <si>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</si>
  <si>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</si>
  <si>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</si>
  <si>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</si>
  <si>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</si>
  <si>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</si>
  <si>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</si>
  <si>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</si>
  <si>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</si>
  <si>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</si>
  <si>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</si>
  <si>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</si>
  <si>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</si>
  <si>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</si>
  <si>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</si>
  <si>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</si>
  <si>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</si>
  <si>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</si>
  <si>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</si>
  <si>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</si>
  <si>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</si>
  <si>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</si>
  <si>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</si>
  <si>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</si>
  <si>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</si>
  <si>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</si>
  <si>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</si>
  <si>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</si>
  <si>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</si>
  <si>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</si>
  <si>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</si>
  <si>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</si>
  <si>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</si>
  <si>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</si>
  <si>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</si>
  <si>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</si>
  <si>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</si>
  <si>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</si>
  <si>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</si>
  <si>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</si>
  <si>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</si>
  <si>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</si>
  <si>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</si>
  <si>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</si>
  <si>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</si>
  <si>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</si>
  <si>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</si>
  <si>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</si>
  <si>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</si>
  <si>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</si>
  <si>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</si>
  <si>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</si>
  <si>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</si>
  <si>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</si>
  <si>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</si>
  <si>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</si>
  <si>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</si>
  <si>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</si>
  <si>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</si>
  <si>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</si>
  <si>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</si>
  <si>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</si>
  <si>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</si>
  <si>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</si>
  <si>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</si>
  <si>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</si>
  <si>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</si>
  <si>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</si>
  <si>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</si>
  <si>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</si>
  <si>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</si>
  <si>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</si>
  <si>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</si>
  <si>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</si>
  <si>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</si>
  <si>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</si>
  <si>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</si>
  <si>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</si>
  <si>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</si>
  <si>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</si>
  <si>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</si>
  <si>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</si>
  <si>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</si>
  <si>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</si>
  <si>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</si>
  <si>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</si>
  <si>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</si>
  <si>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</si>
  <si>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</si>
  <si>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</si>
  <si>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</si>
  <si>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</si>
  <si>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</si>
  <si>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</si>
  <si>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</si>
  <si>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</si>
  <si>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</si>
  <si>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</si>
  <si>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</si>
  <si>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</si>
  <si>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</si>
  <si>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</si>
  <si>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</si>
  <si>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</si>
  <si>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</si>
  <si>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</si>
  <si>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</si>
  <si>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</si>
  <si>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</si>
  <si>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</si>
  <si>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</si>
  <si>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</si>
  <si>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</si>
  <si>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</si>
  <si>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</si>
  <si>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</si>
  <si>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</si>
  <si>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</si>
  <si>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</si>
  <si>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</si>
  <si>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</si>
  <si>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</si>
  <si>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</si>
  <si>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</si>
  <si>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</si>
  <si>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</si>
  <si>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</si>
  <si>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</si>
  <si>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</si>
  <si>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</si>
  <si>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</si>
  <si>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</si>
  <si>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</si>
  <si>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</si>
  <si>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</si>
  <si>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</si>
  <si>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</si>
  <si>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</si>
  <si>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</si>
  <si>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</si>
  <si>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</si>
  <si>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</si>
  <si>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</si>
  <si>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</si>
  <si>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</si>
  <si>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</si>
  <si>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</si>
  <si>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</si>
  <si>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</si>
  <si>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</si>
  <si>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</si>
  <si>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</si>
  <si>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</si>
  <si>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</si>
  <si>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</si>
  <si>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</si>
  <si>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</si>
  <si>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</si>
  <si>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</si>
  <si>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</si>
  <si>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</si>
  <si>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</si>
  <si>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</si>
  <si>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</si>
  <si>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</si>
  <si>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</si>
  <si>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</si>
  <si>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</si>
  <si>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</si>
  <si>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</si>
  <si>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</si>
  <si>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</si>
  <si>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</si>
  <si>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</si>
  <si>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</si>
  <si>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</si>
  <si>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</si>
  <si>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</si>
  <si>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</si>
  <si>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</si>
  <si>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</si>
  <si>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</si>
  <si>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</si>
  <si>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</si>
  <si>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</si>
  <si>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</si>
  <si>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</si>
  <si>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</si>
  <si>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</si>
  <si>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</si>
  <si>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</si>
  <si>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</si>
  <si>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</si>
  <si>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</si>
  <si>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</si>
  <si>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</si>
  <si>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</si>
  <si>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</si>
  <si>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</si>
  <si>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</si>
  <si>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</si>
  <si>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</si>
  <si>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</si>
  <si>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</si>
  <si>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</si>
  <si>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</si>
  <si>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</si>
  <si>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</si>
  <si>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</si>
  <si>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</si>
  <si>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</si>
  <si>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</si>
  <si>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</si>
  <si>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</si>
  <si>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</si>
  <si>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</si>
  <si>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</si>
  <si>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</si>
  <si>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</si>
  <si>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</si>
  <si>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</si>
  <si>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</si>
  <si>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</si>
  <si>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</si>
  <si>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</si>
  <si>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</si>
  <si>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</si>
  <si>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</si>
  <si>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</si>
  <si>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</si>
  <si>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</si>
  <si>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</si>
  <si>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</si>
  <si>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</si>
  <si>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</si>
  <si>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</si>
  <si>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</si>
  <si>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</si>
  <si>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</si>
  <si>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</si>
  <si>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</si>
  <si>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</si>
  <si>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</si>
  <si>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</si>
  <si>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</si>
  <si>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</si>
  <si>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</si>
  <si>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</si>
  <si>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</si>
  <si>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</si>
  <si>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</si>
  <si>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</si>
  <si>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</si>
  <si>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</si>
  <si>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</si>
  <si>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</si>
  <si>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</si>
  <si>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</si>
  <si>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</si>
  <si>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</si>
  <si>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</si>
  <si>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</si>
  <si>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</si>
  <si>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</si>
  <si>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</si>
  <si>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</si>
  <si>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</si>
  <si>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</si>
  <si>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</si>
  <si>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</si>
  <si>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</si>
  <si>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</si>
  <si>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</si>
  <si>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</si>
  <si>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</si>
  <si>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</si>
  <si>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</si>
  <si>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</si>
  <si>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</si>
  <si>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</si>
  <si>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</si>
  <si>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</si>
  <si>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</si>
  <si>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</si>
  <si>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</si>
  <si>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</si>
  <si>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</si>
  <si>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</si>
  <si>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</si>
  <si>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</si>
  <si>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</si>
  <si>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</si>
  <si>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</si>
  <si>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</si>
  <si>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</si>
  <si>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</si>
  <si>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</si>
  <si>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</si>
  <si>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</si>
  <si>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</si>
  <si>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</si>
  <si>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</si>
  <si>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</si>
  <si>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</si>
  <si>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</si>
  <si>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</si>
  <si>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</si>
  <si>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</si>
  <si>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</si>
  <si>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</si>
  <si>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</si>
  <si>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</si>
  <si>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</si>
  <si>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</si>
  <si>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</si>
  <si>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</si>
  <si>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</si>
  <si>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</si>
  <si>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</si>
  <si>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</si>
  <si>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</si>
  <si>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</si>
  <si>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</si>
  <si>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</si>
  <si>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</si>
  <si>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</si>
  <si>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</si>
  <si>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</si>
  <si>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</si>
  <si>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</si>
  <si>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</si>
  <si>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</si>
  <si>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</si>
  <si>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</si>
  <si>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</si>
  <si>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</si>
  <si>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</si>
  <si>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</si>
  <si>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</si>
  <si>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</si>
  <si>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</si>
  <si>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</si>
  <si>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</si>
  <si>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</si>
  <si>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</si>
  <si>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</si>
  <si>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</si>
  <si>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</si>
  <si>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</si>
  <si>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</si>
  <si>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</si>
  <si>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</si>
  <si>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</si>
  <si>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</si>
  <si>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</si>
  <si>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</si>
  <si>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</si>
  <si>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</si>
  <si>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</si>
  <si>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</si>
  <si>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</si>
  <si>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</si>
  <si>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</si>
  <si>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</si>
  <si>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</si>
  <si>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</si>
  <si>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</si>
  <si>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</si>
  <si>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</si>
  <si>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</si>
  <si>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</si>
  <si>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</si>
  <si>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</si>
  <si>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</si>
  <si>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</si>
  <si>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</si>
  <si>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</si>
  <si>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</si>
  <si>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</si>
  <si>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</si>
  <si>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</si>
  <si>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</si>
  <si>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</si>
  <si>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</si>
  <si>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</si>
  <si>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</si>
  <si>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</si>
  <si>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</si>
  <si>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</si>
  <si>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</si>
  <si>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</si>
  <si>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</si>
  <si>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</si>
  <si>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</si>
  <si>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</si>
  <si>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</si>
  <si>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</si>
  <si>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</si>
  <si>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</si>
  <si>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</si>
  <si>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</si>
  <si>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</si>
  <si>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</si>
  <si>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</si>
  <si>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</si>
  <si>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</si>
  <si>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</si>
  <si>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</si>
  <si>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</si>
  <si>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</si>
  <si>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</si>
  <si>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</si>
  <si>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</si>
  <si>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</si>
  <si>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</si>
  <si>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</si>
  <si>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</si>
  <si>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</si>
  <si>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</si>
  <si>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</si>
  <si>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</si>
  <si>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</si>
  <si>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</si>
  <si>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</si>
  <si>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</si>
  <si>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</si>
  <si>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</si>
  <si>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</si>
  <si>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</si>
  <si>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</si>
  <si>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</si>
  <si>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</si>
  <si>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</si>
  <si>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</si>
  <si>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</si>
  <si>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</si>
  <si>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</si>
  <si>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</si>
  <si>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</si>
  <si>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</si>
  <si>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</si>
  <si>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</si>
  <si>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</si>
  <si>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</si>
  <si>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</si>
  <si>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</si>
  <si>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</si>
  <si>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</si>
  <si>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</si>
  <si>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</si>
  <si>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</si>
  <si>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</si>
  <si>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</si>
  <si>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</si>
  <si>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</si>
  <si>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</si>
  <si>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</si>
  <si>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</si>
  <si>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</si>
  <si>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</si>
  <si>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</si>
  <si>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</si>
  <si>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</si>
  <si>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</si>
  <si>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</si>
  <si>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</si>
  <si>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</si>
  <si>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</si>
  <si>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</si>
  <si>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</si>
  <si>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</si>
  <si>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</si>
  <si>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</si>
  <si>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</si>
  <si>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</si>
  <si>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</si>
  <si>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</si>
  <si>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</si>
  <si>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</si>
  <si>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</si>
  <si>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</si>
  <si>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</si>
  <si>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</si>
  <si>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</si>
  <si>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</si>
  <si>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</si>
  <si>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</si>
  <si>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</si>
  <si>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</si>
  <si>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</si>
  <si>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</si>
  <si>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</si>
  <si>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</si>
  <si>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</si>
  <si>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</si>
  <si>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</si>
  <si>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</si>
  <si>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</si>
  <si>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</si>
  <si>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</si>
  <si>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</si>
  <si>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</si>
  <si>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</si>
  <si>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</si>
  <si>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</si>
  <si>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</si>
  <si>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</si>
  <si>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</si>
  <si>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</si>
  <si>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</si>
  <si>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</si>
  <si>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</si>
  <si>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</si>
  <si>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</si>
  <si>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</si>
  <si>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</si>
  <si>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</si>
  <si>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</si>
  <si>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</si>
  <si>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</si>
  <si>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</si>
  <si>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</si>
  <si>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</si>
  <si>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</si>
  <si>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</si>
  <si>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</si>
  <si>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</si>
  <si>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</si>
  <si>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</si>
  <si>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</si>
  <si>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</si>
  <si>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</si>
  <si>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</si>
  <si>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</si>
  <si>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</si>
  <si>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</si>
  <si>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</si>
  <si>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</si>
  <si>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</si>
  <si>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</si>
  <si>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</si>
  <si>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</si>
  <si>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</si>
  <si>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</si>
  <si>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</si>
  <si>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</si>
  <si>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</si>
  <si>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</si>
  <si>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</si>
  <si>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</si>
  <si>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</si>
  <si>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</si>
  <si>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</si>
  <si>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</si>
  <si>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</si>
  <si>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</si>
  <si>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</si>
  <si>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</si>
  <si>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</si>
  <si>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</si>
  <si>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</si>
  <si>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</si>
  <si>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</si>
  <si>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</si>
  <si>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</si>
  <si>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</si>
  <si>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</si>
  <si>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</si>
  <si>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</si>
  <si>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</si>
  <si>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</si>
  <si>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</si>
  <si>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</si>
  <si>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</si>
  <si>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</si>
  <si>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</si>
  <si>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</si>
  <si>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</si>
  <si>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</si>
  <si>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</si>
  <si>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</si>
  <si>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</si>
  <si>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</si>
  <si>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</si>
  <si>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</si>
  <si>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</si>
  <si>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</si>
  <si>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</si>
  <si>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</si>
  <si>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</si>
  <si>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</si>
  <si>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</si>
  <si>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</si>
  <si>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</si>
  <si>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</si>
  <si>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</si>
  <si>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</si>
  <si>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</si>
  <si>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</si>
  <si>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</si>
  <si>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</si>
  <si>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</si>
  <si>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</si>
  <si>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</si>
  <si>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</si>
  <si>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</si>
  <si>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</si>
  <si>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</si>
  <si>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</si>
  <si>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</si>
  <si>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</si>
  <si>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</si>
  <si>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</si>
  <si>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</si>
  <si>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</si>
  <si>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</si>
  <si>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</si>
  <si>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</si>
  <si>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</si>
  <si>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</si>
  <si>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</si>
  <si>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</si>
  <si>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</si>
  <si>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</si>
  <si>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</si>
  <si>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</si>
  <si>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</si>
  <si>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</si>
  <si>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</si>
  <si>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</si>
  <si>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</si>
  <si>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</si>
  <si>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</si>
  <si>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</si>
  <si>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</si>
  <si>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</si>
  <si>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</si>
  <si>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</si>
  <si>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</si>
  <si>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</si>
  <si>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</si>
  <si>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</si>
  <si>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</si>
  <si>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</si>
  <si>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</si>
  <si>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</si>
  <si>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</si>
  <si>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</si>
  <si>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</si>
  <si>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</si>
  <si>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</si>
  <si>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</si>
  <si>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</si>
  <si>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</si>
  <si>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</si>
  <si>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</si>
  <si>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</si>
  <si>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</si>
  <si>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</si>
  <si>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</si>
  <si>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</si>
  <si>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</si>
  <si>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</si>
  <si>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</si>
  <si>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</si>
  <si>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</si>
  <si>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</si>
  <si>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</si>
  <si>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</si>
  <si>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</si>
  <si>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</si>
  <si>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</si>
  <si>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</si>
  <si>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</si>
  <si>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</si>
  <si>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</si>
  <si>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</si>
  <si>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</si>
  <si>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</si>
  <si>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</si>
  <si>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</si>
  <si>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</si>
  <si>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</si>
  <si>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</si>
  <si>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</si>
  <si>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</si>
  <si>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</si>
  <si>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</si>
  <si>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</si>
  <si>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</si>
  <si>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</si>
  <si>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</si>
  <si>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</si>
  <si>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</si>
  <si>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</si>
  <si>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</si>
  <si>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</si>
  <si>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</si>
  <si>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</si>
  <si>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</si>
  <si>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</si>
  <si>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</si>
  <si>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</si>
  <si>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</si>
  <si>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</si>
  <si>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</si>
  <si>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</si>
  <si>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</si>
  <si>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</si>
  <si>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</si>
  <si>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</si>
  <si>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</si>
  <si>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</si>
  <si>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</si>
  <si>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</si>
  <si>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</si>
  <si>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</si>
  <si>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</si>
  <si>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</si>
  <si>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</si>
  <si>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</si>
  <si>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</si>
  <si>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</si>
  <si>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</si>
  <si>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</si>
  <si>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</si>
  <si>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</si>
  <si>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</si>
  <si>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</si>
  <si>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</si>
  <si>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</si>
  <si>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</si>
  <si>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</si>
  <si>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</si>
  <si>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</si>
  <si>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</si>
  <si>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</si>
  <si>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</si>
  <si>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</si>
  <si>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</si>
  <si>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</si>
  <si>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</si>
  <si>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</si>
  <si>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</si>
  <si>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</si>
  <si>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</si>
  <si>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</si>
  <si>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</si>
  <si>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</si>
  <si>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</si>
  <si>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</si>
  <si>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</si>
  <si>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</si>
  <si>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</si>
  <si>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</si>
  <si>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</si>
  <si>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</si>
  <si>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</si>
  <si>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</si>
  <si>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</si>
  <si>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</si>
  <si>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</si>
  <si>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</si>
  <si>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</si>
  <si>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</si>
  <si>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</si>
  <si>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</si>
  <si>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</si>
  <si>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</si>
  <si>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</si>
  <si>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</si>
  <si>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</si>
  <si>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</si>
  <si>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</si>
  <si>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</si>
  <si>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</si>
  <si>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</si>
  <si>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</si>
  <si>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</si>
  <si>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</si>
  <si>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</si>
  <si>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</si>
  <si>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</si>
  <si>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</si>
  <si>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</si>
  <si>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</si>
  <si>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</si>
  <si>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</si>
  <si>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</si>
  <si>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</si>
  <si>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</si>
  <si>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</si>
  <si>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</si>
  <si>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</si>
  <si>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</si>
  <si>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</si>
  <si>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</si>
  <si>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</si>
  <si>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</si>
  <si>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</si>
  <si>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</si>
  <si>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</si>
  <si>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</si>
  <si>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</si>
  <si>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</si>
  <si>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</si>
  <si>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</si>
  <si>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</si>
  <si>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</si>
  <si>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</si>
  <si>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</si>
  <si>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</si>
  <si>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</si>
  <si>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</si>
  <si>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</si>
  <si>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</si>
  <si>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</si>
  <si>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</si>
  <si>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</si>
  <si>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</si>
  <si>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</si>
  <si>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</si>
  <si>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</si>
  <si>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</si>
  <si>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</si>
  <si>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</si>
  <si>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</si>
  <si>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</si>
  <si>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</si>
  <si>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</si>
  <si>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</si>
  <si>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</si>
  <si>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</si>
  <si>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</si>
  <si>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</si>
  <si>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</si>
  <si>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</si>
  <si>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</si>
  <si>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</si>
  <si>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</si>
  <si>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</si>
  <si>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</si>
  <si>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</si>
  <si>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</si>
  <si>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</si>
  <si>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</si>
  <si>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</si>
  <si>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</si>
  <si>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</si>
  <si>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</si>
  <si>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</si>
  <si>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</si>
  <si>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</si>
  <si>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</si>
  <si>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</si>
  <si>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</si>
  <si>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</si>
  <si>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</si>
  <si>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</si>
  <si>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</si>
  <si>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</si>
  <si>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</si>
  <si>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</si>
  <si>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</si>
  <si>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</si>
  <si>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</si>
  <si>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</si>
  <si>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</si>
  <si>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</si>
  <si>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</si>
  <si>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</si>
  <si>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</si>
  <si>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</si>
  <si>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</si>
  <si>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</si>
  <si>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</si>
  <si>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</si>
  <si>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</si>
  <si>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</si>
  <si>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</si>
  <si>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</si>
  <si>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</si>
  <si>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</si>
  <si>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</si>
  <si>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</si>
  <si>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</si>
  <si>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</si>
  <si>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</si>
  <si>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</si>
  <si>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</si>
  <si>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</si>
  <si>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</si>
  <si>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</si>
  <si>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</si>
  <si>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</si>
  <si>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</si>
  <si>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</si>
  <si>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</si>
  <si>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</si>
  <si>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</si>
  <si>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</si>
  <si>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</si>
  <si>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</si>
  <si>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</si>
  <si>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</si>
  <si>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</si>
  <si>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</si>
  <si>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</si>
  <si>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</si>
  <si>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</si>
  <si>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</si>
  <si>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</si>
  <si>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</si>
  <si>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</si>
  <si>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</si>
  <si>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</si>
  <si>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</si>
  <si>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</si>
  <si>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</si>
  <si>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</si>
  <si>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</si>
  <si>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</si>
  <si>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</si>
  <si>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</si>
  <si>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</si>
  <si>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</si>
  <si>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</si>
  <si>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</si>
  <si>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</si>
  <si>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</si>
  <si>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</si>
  <si>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</si>
  <si>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</si>
  <si>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</si>
  <si>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</si>
  <si>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</si>
  <si>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</si>
  <si>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</si>
  <si>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</si>
  <si>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</si>
  <si>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</si>
  <si>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</si>
  <si>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</si>
  <si>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</si>
  <si>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</si>
  <si>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</si>
  <si>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</si>
  <si>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</si>
  <si>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</si>
  <si>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</si>
  <si>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</si>
  <si>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</si>
  <si>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</si>
  <si>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</si>
  <si>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</si>
  <si>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</si>
  <si>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</si>
  <si>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</si>
  <si>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</si>
  <si>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</si>
  <si>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</si>
  <si>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</si>
  <si>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</si>
  <si>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</si>
  <si>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</si>
  <si>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</si>
  <si>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</si>
  <si>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</si>
  <si>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</si>
  <si>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</si>
  <si>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</si>
  <si>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</si>
  <si>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</si>
  <si>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</si>
  <si>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</si>
  <si>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</si>
  <si>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</si>
  <si>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</si>
  <si>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</si>
  <si>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</si>
  <si>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</si>
  <si>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</si>
  <si>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</si>
  <si>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</si>
  <si>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</si>
  <si>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</si>
  <si>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</si>
  <si>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</si>
  <si>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</si>
  <si>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</si>
  <si>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</si>
  <si>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</si>
  <si>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</si>
  <si>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</si>
  <si>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</si>
  <si>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</si>
  <si>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</si>
  <si>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</si>
  <si>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</si>
  <si>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</si>
  <si>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</si>
  <si>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</si>
  <si>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</si>
  <si>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</si>
  <si>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</si>
  <si>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</si>
  <si>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</si>
  <si>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</si>
  <si>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</si>
  <si>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</si>
  <si>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</si>
  <si>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</si>
  <si>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</si>
  <si>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</si>
  <si>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</si>
  <si>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</si>
  <si>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</si>
  <si>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</si>
  <si>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</si>
  <si>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</si>
  <si>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</si>
  <si>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</si>
  <si>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</si>
  <si>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</si>
  <si>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</si>
  <si>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</si>
  <si>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</si>
  <si>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</si>
  <si>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</si>
  <si>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</si>
  <si>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</si>
  <si>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</si>
  <si>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</si>
  <si>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</si>
  <si>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</si>
  <si>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</si>
  <si>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</si>
  <si>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</si>
  <si>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</si>
  <si>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</si>
  <si>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</si>
  <si>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</si>
  <si>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</si>
  <si>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</si>
  <si>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</si>
  <si>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</si>
  <si>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</si>
  <si>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</si>
  <si>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</si>
  <si>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</si>
  <si>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</si>
  <si>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</si>
  <si>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</si>
  <si>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</si>
  <si>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</si>
  <si>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</si>
  <si>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</si>
  <si>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</si>
  <si>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</si>
  <si>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</si>
  <si>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</si>
  <si>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</si>
  <si>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</si>
  <si>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</si>
  <si>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</si>
  <si>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</si>
  <si>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</si>
  <si>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</si>
  <si>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</si>
  <si>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</si>
  <si>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</si>
  <si>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</si>
  <si>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</si>
  <si>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</si>
  <si>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</si>
  <si>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</si>
  <si>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</si>
  <si>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</si>
  <si>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</si>
  <si>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</si>
  <si>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</si>
  <si>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</si>
  <si>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</si>
  <si>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</si>
  <si>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</si>
  <si>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</si>
  <si>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</si>
  <si>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</si>
  <si>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</si>
  <si>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</si>
  <si>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</si>
  <si>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</si>
  <si>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</si>
  <si>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</si>
  <si>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</si>
  <si>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</si>
  <si>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</si>
  <si>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</si>
  <si>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</si>
  <si>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</si>
  <si>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</si>
  <si>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</si>
  <si>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</si>
  <si>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</si>
  <si>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</si>
  <si>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</si>
  <si>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</si>
  <si>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</si>
  <si>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</si>
  <si>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</si>
  <si>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</si>
  <si>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</si>
  <si>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</si>
  <si>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</si>
  <si>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</si>
  <si>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</si>
  <si>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</si>
  <si>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</si>
  <si>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</si>
  <si>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</si>
  <si>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</si>
  <si>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</si>
  <si>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</si>
  <si>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</si>
  <si>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</si>
  <si>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</si>
  <si>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</si>
  <si>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</si>
  <si>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</si>
  <si>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</si>
  <si>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</si>
  <si>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</si>
  <si>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</si>
  <si>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</si>
  <si>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</si>
  <si>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</si>
  <si>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</si>
  <si>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</si>
  <si>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</si>
  <si>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</si>
  <si>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</si>
  <si>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</si>
  <si>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</si>
  <si>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</si>
  <si>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</si>
  <si>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</si>
  <si>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</si>
  <si>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</si>
  <si>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</si>
  <si>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</si>
  <si>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</si>
  <si>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</si>
  <si>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</si>
  <si>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</si>
  <si>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</si>
  <si>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</si>
  <si>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</si>
  <si>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</si>
  <si>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</si>
  <si>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</si>
  <si>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</si>
  <si>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</si>
  <si>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</si>
  <si>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</si>
  <si>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</si>
  <si>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</si>
  <si>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</si>
  <si>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</si>
  <si>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</si>
  <si>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</si>
  <si>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</si>
  <si>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</si>
  <si>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</si>
  <si>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</si>
  <si>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</si>
  <si>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</si>
  <si>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</si>
  <si>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</si>
  <si>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</si>
  <si>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</si>
  <si>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</si>
  <si>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</si>
  <si>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</si>
  <si>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</si>
  <si>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</si>
  <si>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</si>
  <si>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</si>
  <si>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</si>
  <si>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</si>
  <si>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</si>
  <si>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</si>
  <si>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</si>
  <si>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</si>
  <si>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</si>
  <si>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</si>
  <si>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</si>
  <si>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</si>
  <si>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</si>
  <si>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</si>
  <si>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</si>
  <si>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</si>
  <si>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</si>
  <si>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</si>
  <si>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</si>
  <si>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</si>
  <si>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</si>
  <si>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</si>
  <si>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</si>
  <si>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</si>
  <si>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</si>
  <si>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</si>
  <si>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</si>
  <si>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</si>
  <si>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</si>
  <si>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</si>
  <si>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</si>
  <si>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</si>
  <si>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</si>
  <si>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</si>
  <si>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</si>
  <si>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</si>
  <si>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</si>
  <si>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</si>
  <si>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</si>
  <si>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</si>
  <si>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</si>
  <si>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</si>
  <si>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</si>
  <si>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</si>
  <si>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</si>
  <si>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</si>
  <si>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</si>
  <si>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</si>
  <si>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</si>
  <si>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</si>
  <si>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</si>
  <si>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</si>
  <si>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</si>
  <si>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</si>
  <si>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</si>
  <si>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</si>
  <si>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</si>
  <si>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</si>
  <si>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</si>
  <si>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</si>
  <si>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</si>
  <si>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</si>
  <si>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</si>
  <si>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</si>
  <si>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</si>
  <si>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</si>
  <si>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</si>
  <si>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</si>
  <si>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</si>
  <si>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</si>
  <si>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</si>
  <si>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</si>
  <si>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</si>
  <si>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</si>
  <si>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</si>
  <si>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</si>
  <si>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</si>
  <si>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</si>
  <si>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</si>
  <si>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</si>
  <si>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</si>
  <si>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</si>
  <si>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</si>
  <si>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</si>
  <si>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</si>
  <si>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</si>
  <si>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</si>
  <si>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</si>
  <si>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</si>
  <si>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</si>
  <si>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</si>
  <si>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</si>
  <si>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</si>
  <si>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</si>
  <si>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</si>
  <si>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</si>
  <si>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</si>
  <si>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</si>
  <si>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</si>
  <si>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</si>
  <si>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</si>
  <si>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</si>
  <si>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</si>
  <si>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</si>
  <si>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</si>
  <si>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</si>
  <si>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</si>
  <si>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</si>
  <si>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</si>
  <si>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</si>
  <si>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</si>
  <si>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</si>
  <si>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</si>
  <si>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</si>
  <si>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</si>
  <si>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</si>
  <si>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</si>
  <si>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</si>
  <si>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</si>
  <si>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</si>
  <si>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</si>
  <si>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</si>
  <si>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</si>
  <si>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</si>
  <si>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</si>
  <si>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</si>
  <si>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</si>
  <si>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</si>
  <si>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</si>
  <si>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</si>
  <si>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</si>
  <si>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</si>
  <si>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</si>
  <si>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</si>
  <si>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</si>
  <si>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</si>
  <si>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</si>
  <si>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</si>
  <si>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</si>
  <si>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</si>
  <si>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</si>
  <si>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</si>
  <si>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</si>
  <si>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</si>
  <si>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</si>
  <si>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</si>
  <si>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</si>
  <si>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</si>
  <si>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</si>
  <si>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</si>
  <si>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</si>
  <si>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</si>
  <si>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</si>
  <si>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</si>
  <si>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</si>
  <si>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</si>
  <si>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</si>
  <si>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</si>
  <si>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</si>
  <si>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</si>
  <si>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</si>
  <si>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</si>
  <si>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</si>
  <si>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</si>
  <si>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</si>
  <si>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</si>
  <si>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</si>
  <si>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</si>
  <si>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</si>
  <si>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</si>
  <si>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</si>
  <si>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</si>
  <si>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</si>
  <si>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</si>
  <si>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</si>
  <si>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</si>
  <si>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</si>
  <si>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</si>
  <si>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</si>
  <si>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</si>
  <si>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</si>
  <si>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</si>
  <si>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</si>
  <si>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</si>
  <si>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</si>
  <si>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</si>
  <si>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</si>
  <si>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</si>
  <si>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</si>
  <si>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</si>
  <si>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</si>
  <si>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</si>
  <si>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</si>
  <si>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</si>
  <si>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</si>
  <si>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</si>
  <si>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</si>
  <si>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</si>
  <si>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</si>
  <si>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</si>
  <si>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</si>
  <si>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</si>
  <si>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</si>
  <si>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</si>
  <si>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</si>
  <si>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</si>
  <si>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</si>
  <si>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</si>
  <si>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</si>
  <si>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</si>
  <si>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</si>
  <si>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</si>
  <si>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</si>
  <si>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</si>
  <si>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</si>
  <si>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</si>
  <si>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</si>
  <si>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</si>
  <si>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</si>
  <si>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</si>
  <si>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</si>
  <si>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</si>
  <si>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</si>
  <si>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</si>
  <si>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</si>
  <si>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</si>
  <si>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</si>
  <si>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</si>
  <si>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</si>
  <si>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</si>
  <si>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</si>
  <si>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</si>
  <si>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</si>
  <si>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</si>
  <si>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</si>
  <si>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</si>
  <si>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</si>
  <si>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</si>
  <si>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</si>
  <si>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</si>
  <si>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</si>
  <si>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</si>
  <si>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</si>
  <si>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</si>
  <si>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</si>
  <si>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</si>
  <si>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</si>
  <si>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</si>
  <si>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</si>
  <si>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</si>
  <si>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</si>
  <si>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</si>
  <si>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</si>
  <si>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</si>
  <si>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</si>
  <si>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</si>
  <si>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</si>
  <si>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</si>
  <si>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</si>
  <si>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</si>
  <si>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</si>
  <si>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</si>
  <si>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</si>
  <si>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</si>
  <si>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</si>
  <si>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</si>
  <si>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</si>
  <si>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</si>
  <si>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</si>
  <si>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</si>
  <si>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</si>
  <si>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</si>
  <si>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</si>
  <si>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</si>
  <si>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</si>
  <si>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</si>
  <si>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</si>
  <si>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</si>
  <si>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</si>
  <si>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</si>
  <si>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</si>
  <si>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</si>
  <si>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</si>
  <si>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</si>
  <si>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</si>
  <si>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</si>
  <si>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</si>
  <si>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</si>
  <si>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</si>
  <si>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</si>
  <si>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</si>
  <si>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</si>
  <si>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</si>
  <si>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</si>
  <si>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</si>
  <si>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</si>
  <si>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</si>
  <si>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</si>
  <si>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</si>
  <si>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</si>
  <si>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</si>
  <si>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</si>
  <si>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</si>
  <si>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</si>
  <si>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</si>
  <si>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</si>
  <si>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</si>
  <si>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</si>
  <si>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</si>
  <si>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</si>
  <si>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</si>
  <si>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</si>
  <si>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</si>
  <si>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</si>
  <si>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</si>
  <si>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</si>
  <si>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</si>
  <si>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</si>
  <si>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</si>
  <si>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</si>
  <si>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</si>
  <si>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</si>
  <si>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</si>
  <si>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</si>
  <si>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</si>
  <si>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</si>
  <si>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</si>
  <si>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</si>
  <si>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</si>
  <si>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</si>
  <si>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</si>
  <si>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</si>
  <si>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</si>
  <si>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</si>
  <si>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</si>
  <si>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</si>
  <si>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</si>
  <si>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</si>
  <si>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</si>
  <si>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</si>
  <si>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</si>
  <si>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</si>
  <si>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</si>
  <si>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</si>
  <si>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</si>
  <si>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</si>
  <si>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</si>
  <si>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</si>
  <si>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</si>
  <si>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</si>
  <si>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</si>
  <si>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</si>
  <si>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</si>
  <si>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</si>
  <si>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</si>
  <si>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</si>
  <si>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</si>
  <si>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</si>
  <si>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</si>
  <si>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</si>
  <si>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</si>
  <si>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</si>
  <si>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</si>
  <si>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</si>
  <si>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</si>
  <si>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</si>
  <si>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</si>
  <si>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</si>
  <si>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</si>
  <si>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</si>
  <si>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</si>
  <si>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</si>
  <si>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</si>
  <si>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</si>
  <si>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</si>
  <si>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</si>
  <si>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</si>
  <si>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</si>
  <si>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</si>
  <si>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</si>
  <si>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</si>
  <si>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</si>
  <si>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</si>
  <si>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</si>
  <si>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</si>
  <si>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</si>
  <si>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</si>
  <si>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</si>
  <si>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</si>
  <si>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</si>
  <si>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</si>
  <si>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</si>
  <si>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</si>
  <si>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</si>
  <si>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</si>
  <si>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</si>
  <si>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</si>
  <si>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</si>
  <si>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</si>
  <si>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</si>
  <si>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</si>
  <si>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</si>
  <si>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</si>
  <si>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</si>
  <si>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</si>
  <si>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</si>
  <si>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</si>
  <si>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</si>
  <si>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</si>
  <si>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</si>
  <si>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</si>
  <si>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</si>
  <si>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</si>
  <si>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</si>
  <si>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</si>
  <si>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</si>
  <si>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</si>
  <si>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</si>
  <si>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</si>
  <si>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</si>
  <si>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</si>
  <si>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</si>
  <si>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</si>
  <si>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</si>
  <si>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</si>
  <si>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</si>
  <si>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</si>
  <si>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</si>
  <si>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</si>
  <si>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</si>
  <si>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</si>
  <si>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</si>
  <si>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</si>
  <si>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</si>
  <si>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</si>
  <si>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</si>
  <si>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</si>
  <si>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</si>
  <si>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</si>
  <si>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</si>
  <si>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</si>
  <si>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</si>
  <si>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</si>
  <si>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</si>
  <si>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</si>
  <si>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</si>
  <si>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</si>
  <si>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</si>
  <si>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</si>
  <si>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</si>
  <si>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</si>
  <si>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</si>
  <si>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</si>
  <si>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</si>
  <si>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</si>
  <si>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</si>
  <si>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</si>
  <si>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</si>
  <si>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</si>
  <si>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</si>
  <si>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</si>
  <si>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</si>
  <si>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</si>
  <si>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</si>
  <si>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</si>
  <si>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</si>
  <si>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</si>
  <si>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</si>
  <si>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</si>
  <si>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</si>
  <si>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</si>
  <si>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</si>
  <si>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</si>
  <si>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</si>
  <si>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</si>
  <si>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</si>
  <si>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</si>
  <si>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</si>
  <si>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</si>
  <si>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</si>
  <si>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</si>
  <si>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</si>
  <si>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</si>
  <si>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</si>
  <si>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</si>
  <si>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</si>
  <si>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</si>
  <si>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</si>
  <si>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</si>
  <si>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</si>
  <si>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</si>
  <si>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</si>
  <si>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</si>
  <si>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</si>
  <si>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</si>
  <si>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</si>
  <si>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</si>
  <si>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</si>
  <si>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</si>
  <si>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</si>
  <si>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</si>
  <si>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</si>
  <si>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</si>
  <si>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</si>
  <si>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</si>
  <si>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</si>
  <si>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</si>
  <si>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</si>
  <si>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</si>
  <si>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</si>
  <si>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</si>
  <si>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</si>
  <si>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</si>
  <si>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</si>
  <si>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</si>
  <si>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</si>
  <si>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</si>
  <si>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</si>
  <si>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</si>
  <si>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</si>
  <si>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</si>
  <si>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</si>
  <si>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</si>
  <si>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</si>
  <si>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</si>
  <si>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</si>
  <si>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</si>
  <si>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</si>
  <si>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</si>
  <si>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</si>
  <si>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</si>
  <si>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</si>
  <si>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</si>
  <si>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</si>
  <si>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</si>
  <si>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</si>
  <si>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</si>
  <si>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</si>
  <si>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</si>
  <si>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</si>
  <si>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</si>
  <si>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</si>
  <si>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</si>
  <si>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</si>
  <si>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</si>
  <si>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</si>
  <si>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</si>
  <si>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</si>
  <si>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</si>
  <si>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</si>
  <si>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</si>
  <si>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</si>
  <si>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</si>
  <si>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</si>
  <si>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</si>
  <si>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</si>
  <si>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</si>
  <si>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</si>
  <si>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</si>
  <si>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</si>
  <si>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</si>
  <si>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</si>
  <si>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</si>
  <si>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</si>
  <si>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</si>
  <si>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</si>
  <si>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</si>
  <si>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</si>
  <si>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</si>
  <si>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</si>
  <si>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</si>
  <si>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</si>
  <si>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</si>
  <si>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</si>
  <si>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</si>
  <si>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</si>
  <si>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</si>
  <si>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</si>
  <si>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</si>
  <si>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</si>
  <si>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</si>
  <si>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</si>
  <si>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</si>
  <si>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</si>
  <si>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</si>
  <si>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</si>
  <si>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</si>
  <si>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</si>
  <si>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</si>
  <si>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</si>
  <si>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</si>
  <si>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</si>
  <si>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</si>
  <si>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</si>
  <si>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</si>
  <si>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</si>
  <si>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</si>
  <si>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</si>
  <si>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</si>
  <si>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</si>
  <si>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</si>
  <si>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</si>
  <si>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</si>
  <si>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</si>
  <si>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</si>
  <si>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</si>
  <si>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</si>
  <si>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</si>
  <si>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</si>
  <si>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</si>
  <si>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</si>
  <si>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</si>
  <si>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</si>
  <si>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</si>
  <si>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</si>
  <si>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</si>
  <si>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</si>
  <si>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</si>
  <si>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</si>
  <si>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</si>
  <si>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</si>
  <si>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</si>
  <si>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</si>
  <si>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</si>
  <si>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</si>
  <si>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</si>
  <si>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</si>
  <si>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</si>
  <si>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</si>
  <si>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</si>
  <si>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</si>
  <si>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</si>
  <si>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</si>
  <si>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</si>
  <si>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</si>
  <si>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</si>
  <si>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</si>
  <si>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</si>
  <si>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</si>
  <si>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</si>
  <si>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</si>
  <si>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</si>
  <si>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</si>
  <si>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</si>
  <si>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</si>
  <si>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</si>
  <si>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</si>
  <si>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</si>
  <si>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</si>
  <si>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</si>
  <si>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</si>
  <si>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</si>
  <si>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</si>
  <si>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</si>
  <si>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</si>
  <si>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</si>
  <si>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</si>
  <si>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</si>
  <si>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</si>
  <si>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</si>
  <si>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</si>
  <si>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</si>
  <si>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</si>
  <si>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</si>
  <si>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</si>
  <si>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</si>
  <si>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</si>
  <si>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</si>
  <si>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</si>
  <si>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</si>
  <si>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</si>
  <si>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</si>
  <si>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</si>
  <si>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</si>
  <si>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</si>
  <si>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</si>
  <si>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</si>
  <si>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</si>
  <si>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</si>
  <si>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</si>
  <si>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</si>
  <si>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</si>
  <si>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</si>
  <si>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</si>
  <si>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</si>
  <si>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</si>
  <si>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</si>
  <si>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</si>
  <si>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</si>
  <si>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</si>
  <si>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</si>
  <si>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</si>
  <si>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</si>
  <si>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</si>
  <si>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</si>
  <si>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</si>
  <si>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</si>
  <si>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</si>
  <si>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</si>
  <si>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</si>
  <si>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</si>
  <si>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</si>
  <si>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</si>
  <si>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</si>
  <si>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</si>
  <si>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</si>
  <si>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</si>
  <si>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</si>
  <si>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</si>
  <si>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</si>
  <si>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</si>
  <si>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</si>
  <si>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</si>
  <si>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</si>
  <si>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</si>
  <si>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</si>
  <si>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</si>
  <si>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</si>
  <si>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</si>
  <si>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</si>
  <si>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</si>
  <si>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</si>
  <si>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</si>
  <si>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</si>
  <si>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</si>
  <si>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</si>
  <si>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</si>
  <si>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</si>
  <si>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</si>
  <si>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</si>
  <si>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</si>
  <si>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</si>
  <si>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</si>
  <si>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</si>
  <si>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</si>
  <si>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</si>
  <si>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</si>
  <si>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</si>
  <si>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</si>
  <si>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</si>
  <si>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</si>
  <si>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</si>
  <si>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</si>
  <si>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</si>
  <si>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</si>
  <si>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</si>
  <si>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</si>
  <si>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</si>
  <si>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</si>
  <si>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</si>
  <si>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</si>
  <si>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</si>
  <si>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</si>
  <si>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</si>
  <si>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</si>
  <si>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</si>
  <si>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</si>
  <si>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</si>
  <si>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</si>
  <si>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</si>
  <si>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</si>
  <si>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</si>
  <si>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</si>
  <si>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</si>
  <si>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</si>
  <si>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</si>
  <si>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</si>
  <si>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</si>
  <si>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</si>
  <si>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</si>
  <si>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</si>
  <si>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</si>
  <si>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</si>
  <si>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</si>
  <si>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</si>
  <si>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</si>
  <si>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</si>
  <si>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</si>
  <si>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</si>
  <si>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</si>
  <si>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</si>
  <si>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</si>
  <si>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</si>
  <si>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</si>
  <si>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</si>
  <si>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</si>
  <si>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</si>
  <si>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</si>
  <si>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</si>
  <si>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</si>
  <si>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</si>
  <si>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</si>
  <si>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</si>
  <si>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</si>
  <si>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</si>
  <si>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</si>
  <si>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</si>
  <si>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</si>
  <si>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</si>
  <si>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</si>
  <si>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</si>
  <si>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</si>
  <si>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</si>
  <si>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</si>
  <si>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</si>
  <si>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</si>
  <si>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</si>
  <si>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</si>
  <si>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</si>
  <si>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</si>
  <si>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</si>
  <si>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</si>
  <si>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</si>
  <si>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</si>
  <si>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</si>
  <si>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</si>
  <si>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</si>
  <si>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</si>
  <si>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</si>
  <si>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</si>
  <si>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</si>
  <si>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</si>
  <si>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</si>
  <si>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</si>
  <si>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</si>
  <si>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</si>
  <si>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</si>
  <si>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</si>
  <si>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</si>
  <si>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</si>
  <si>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</si>
  <si>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</si>
  <si>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</si>
  <si>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</si>
  <si>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</si>
  <si>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</si>
  <si>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</si>
  <si>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</si>
  <si>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</si>
  <si>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</si>
  <si>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</si>
  <si>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</si>
  <si>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</si>
  <si>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</si>
  <si>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</si>
  <si>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</si>
  <si>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</si>
  <si>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</si>
  <si>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</si>
  <si>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</si>
  <si>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</si>
  <si>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</si>
  <si>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</si>
  <si>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</si>
  <si>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</si>
  <si>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</si>
  <si>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</si>
  <si>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</si>
  <si>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</si>
  <si>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</si>
  <si>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</si>
  <si>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</si>
  <si>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</si>
  <si>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</si>
  <si>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</si>
  <si>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</si>
  <si>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</si>
  <si>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</si>
  <si>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</si>
  <si>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</si>
  <si>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</si>
  <si>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</si>
  <si>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</si>
  <si>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</si>
  <si>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</si>
  <si>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</si>
  <si>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</si>
  <si>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</si>
  <si>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</si>
  <si>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</si>
  <si>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</si>
  <si>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</si>
  <si>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</si>
  <si>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</si>
  <si>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</si>
  <si>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</si>
  <si>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</si>
  <si>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</si>
  <si>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</si>
  <si>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</si>
  <si>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</si>
  <si>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</si>
  <si>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</si>
  <si>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</si>
  <si>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</si>
  <si>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</si>
  <si>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</si>
  <si>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</si>
  <si>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</si>
  <si>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</si>
  <si>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</si>
  <si>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</si>
  <si>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</si>
  <si>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</si>
  <si>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</si>
  <si>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</si>
  <si>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</si>
  <si>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</si>
  <si>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</si>
  <si>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</si>
  <si>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</si>
  <si>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</si>
  <si>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</si>
  <si>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</si>
  <si>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</si>
  <si>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</si>
  <si>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</si>
  <si>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</si>
  <si>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</si>
  <si>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</si>
  <si>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</si>
  <si>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</si>
  <si>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</si>
  <si>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</si>
  <si>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</si>
  <si>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</si>
  <si>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</si>
  <si>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</si>
  <si>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</si>
  <si>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</si>
  <si>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</si>
  <si>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</si>
  <si>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</si>
  <si>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</si>
  <si>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</si>
  <si>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</si>
  <si>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</si>
  <si>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</si>
  <si>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</si>
  <si>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</si>
  <si>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</si>
  <si>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</si>
  <si>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</si>
  <si>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</si>
  <si>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</si>
  <si>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</si>
  <si>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</si>
  <si>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</si>
  <si>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</si>
  <si>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</si>
  <si>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</si>
  <si>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</si>
  <si>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</si>
  <si>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</si>
  <si>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</si>
  <si>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</si>
  <si>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</si>
  <si>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</si>
  <si>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</si>
  <si>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</si>
  <si>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</si>
  <si>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</si>
  <si>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</si>
  <si>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</si>
  <si>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</si>
  <si>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</si>
  <si>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</si>
  <si>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</si>
  <si>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</si>
  <si>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</si>
  <si>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</si>
  <si>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</si>
  <si>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</si>
  <si>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</si>
  <si>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</si>
  <si>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</si>
  <si>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</si>
  <si>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</si>
  <si>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</si>
  <si>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</si>
  <si>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</si>
  <si>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</si>
  <si>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</si>
  <si>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</si>
  <si>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</si>
  <si>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</si>
  <si>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</si>
  <si>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</si>
  <si>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</si>
  <si>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</si>
  <si>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</si>
  <si>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</si>
  <si>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</si>
  <si>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</si>
  <si>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</si>
  <si>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</si>
  <si>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</si>
  <si>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</si>
  <si>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</si>
  <si>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</si>
  <si>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</si>
  <si>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</si>
  <si>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</si>
  <si>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</si>
  <si>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</si>
  <si>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</si>
  <si>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</si>
  <si>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</si>
  <si>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</si>
  <si>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</si>
  <si>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</si>
  <si>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</si>
  <si>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</si>
  <si>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</si>
  <si>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</si>
  <si>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</si>
  <si>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</si>
  <si>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</si>
  <si>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</si>
  <si>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</si>
  <si>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</si>
  <si>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</si>
  <si>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</si>
  <si>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</si>
  <si>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</si>
  <si>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</si>
  <si>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</si>
  <si>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</si>
  <si>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</si>
  <si>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</si>
  <si>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</si>
  <si>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</si>
  <si>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</si>
  <si>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</si>
  <si>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</si>
  <si>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</si>
  <si>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</si>
  <si>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</si>
  <si>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</si>
  <si>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</si>
  <si>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</si>
  <si>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</si>
  <si>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</si>
  <si>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</si>
  <si>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</si>
  <si>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</si>
  <si>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</si>
  <si>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</si>
  <si>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</si>
  <si>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</si>
  <si>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</si>
  <si>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</si>
  <si>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</si>
  <si>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</si>
  <si>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</si>
  <si>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</si>
  <si>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</si>
  <si>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</si>
  <si>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</si>
  <si>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</si>
  <si>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</si>
  <si>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</si>
  <si>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</si>
  <si>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</si>
  <si>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</si>
  <si>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</si>
  <si>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</si>
  <si>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</si>
  <si>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</si>
  <si>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</si>
  <si>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</si>
  <si>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</si>
  <si>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</si>
  <si>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</si>
  <si>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</si>
  <si>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</si>
  <si>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</si>
  <si>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</si>
  <si>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</si>
  <si>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</si>
  <si>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</si>
  <si>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</si>
  <si>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</si>
  <si>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</si>
  <si>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</si>
  <si>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</si>
  <si>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</si>
  <si>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</si>
  <si>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</si>
  <si>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</si>
  <si>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</si>
  <si>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</si>
  <si>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</si>
  <si>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</si>
  <si>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</si>
  <si>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</si>
  <si>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</si>
  <si>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</si>
  <si>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</si>
  <si>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</si>
  <si>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</si>
  <si>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</si>
  <si>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</si>
  <si>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</si>
  <si>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</si>
  <si>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</si>
  <si>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</si>
  <si>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</si>
  <si>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</si>
  <si>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</si>
  <si>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</si>
  <si>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</si>
  <si>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</si>
  <si>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</si>
  <si>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</si>
  <si>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</si>
  <si>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</si>
  <si>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</si>
  <si>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</si>
  <si>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</si>
  <si>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</si>
  <si>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</si>
  <si>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</si>
  <si>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</si>
  <si>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</si>
  <si>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</si>
  <si>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</si>
  <si>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</si>
  <si>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</si>
  <si>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</si>
  <si>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</si>
  <si>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</si>
  <si>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</si>
  <si>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</si>
  <si>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</si>
  <si>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</si>
  <si>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</si>
  <si>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</si>
  <si>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</si>
  <si>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</si>
  <si>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</si>
  <si>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</si>
  <si>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</si>
  <si>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</si>
  <si>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</si>
  <si>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</si>
  <si>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</si>
  <si>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</si>
  <si>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</si>
  <si>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</si>
  <si>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</si>
  <si>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</si>
  <si>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</si>
  <si>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</si>
  <si>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</si>
  <si>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</si>
  <si>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</si>
  <si>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</si>
  <si>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</si>
  <si>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</si>
  <si>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</si>
  <si>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</si>
  <si>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</si>
  <si>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</si>
  <si>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</si>
  <si>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</si>
  <si>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</si>
  <si>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</si>
  <si>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</si>
  <si>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</si>
  <si>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</si>
  <si>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</si>
  <si>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</si>
  <si>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</si>
  <si>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</si>
  <si>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</si>
  <si>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</si>
  <si>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</si>
  <si>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</si>
  <si>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</si>
  <si>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</si>
  <si>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</si>
  <si>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</si>
  <si>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</si>
  <si>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</si>
  <si>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</si>
  <si>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</si>
  <si>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</si>
  <si>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</si>
  <si>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</si>
  <si>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</si>
  <si>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</si>
  <si>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</si>
  <si>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</si>
  <si>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</si>
  <si>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</si>
  <si>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</si>
  <si>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</si>
  <si>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</si>
  <si>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</si>
  <si>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</si>
  <si>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</si>
  <si>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</si>
  <si>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</si>
  <si>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</si>
  <si>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</si>
  <si>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</si>
  <si>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</si>
  <si>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</si>
  <si>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</si>
  <si>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</si>
  <si>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</si>
  <si>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</si>
  <si>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</si>
  <si>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</si>
  <si>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</si>
  <si>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</si>
  <si>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</si>
  <si>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</si>
  <si>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</si>
  <si>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</si>
  <si>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</si>
  <si>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</si>
  <si>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</si>
  <si>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</si>
  <si>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</si>
  <si>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</si>
  <si>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</si>
  <si>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</si>
  <si>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</si>
  <si>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</si>
  <si>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</si>
  <si>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</si>
  <si>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</si>
  <si>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</si>
  <si>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</si>
  <si>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</si>
  <si>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</si>
  <si>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</si>
  <si>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</si>
  <si>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</si>
  <si>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</si>
  <si>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</si>
  <si>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</si>
  <si>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</si>
  <si>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</si>
  <si>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</si>
  <si>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</si>
  <si>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</si>
  <si>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</si>
  <si>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</si>
  <si>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</si>
  <si>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</si>
  <si>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</si>
  <si>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</si>
  <si>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</si>
  <si>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</si>
  <si>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</si>
  <si>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</si>
  <si>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</si>
  <si>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</si>
  <si>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</si>
  <si>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</si>
  <si>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</si>
  <si>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</si>
  <si>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</si>
  <si>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</si>
  <si>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</si>
  <si>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</si>
  <si>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</si>
  <si>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</si>
  <si>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</si>
  <si>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</si>
  <si>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</si>
  <si>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</si>
  <si>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</si>
  <si>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</si>
  <si>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</si>
  <si>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</si>
  <si>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</si>
  <si>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</si>
  <si>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</si>
  <si>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</si>
  <si>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</si>
  <si>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</si>
  <si>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</si>
  <si>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</si>
  <si>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</si>
  <si>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</si>
  <si>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</si>
  <si>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</si>
  <si>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</si>
  <si>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</si>
  <si>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</si>
  <si>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</si>
  <si>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</si>
  <si>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</si>
  <si>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</si>
  <si>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</si>
  <si>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</si>
  <si>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</si>
  <si>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</si>
  <si>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</si>
  <si>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</si>
  <si>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</si>
  <si>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</si>
  <si>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</si>
  <si>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</si>
  <si>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</si>
  <si>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</si>
  <si>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</si>
  <si>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</si>
  <si>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</si>
  <si>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</si>
  <si>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</si>
  <si>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</si>
  <si>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</si>
  <si>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</si>
  <si>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</si>
  <si>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</si>
  <si>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</si>
  <si>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</si>
  <si>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</si>
  <si>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</si>
  <si>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</si>
  <si>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</si>
  <si>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</si>
  <si>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</si>
  <si>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</si>
  <si>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</si>
  <si>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</si>
  <si>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</si>
  <si>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</si>
  <si>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</si>
  <si>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</si>
  <si>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</si>
  <si>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</si>
  <si>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</si>
  <si>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</si>
  <si>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</si>
  <si>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</si>
  <si>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</si>
  <si>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</si>
  <si>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</si>
  <si>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</si>
  <si>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</si>
  <si>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</si>
  <si>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</si>
  <si>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</si>
  <si>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</si>
  <si>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</si>
  <si>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</si>
  <si>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</si>
  <si>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</si>
  <si>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</si>
  <si>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</si>
  <si>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</si>
  <si>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</si>
  <si>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</si>
  <si>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</si>
  <si>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</si>
  <si>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</si>
  <si>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</si>
  <si>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</si>
  <si>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</si>
  <si>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</si>
  <si>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</si>
  <si>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</si>
  <si>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</si>
  <si>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</si>
  <si>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</si>
  <si>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</si>
  <si>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</si>
  <si>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</si>
  <si>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</si>
  <si>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</si>
  <si>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</si>
  <si>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</si>
  <si>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</si>
  <si>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</si>
  <si>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</si>
  <si>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</si>
  <si>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</si>
  <si>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</si>
  <si>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</si>
  <si>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</si>
  <si>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</si>
  <si>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</si>
  <si>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</si>
  <si>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</si>
  <si>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</si>
  <si>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</si>
  <si>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</si>
  <si>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</si>
  <si>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</si>
  <si>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</si>
  <si>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</si>
  <si>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</si>
  <si>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</si>
  <si>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</si>
  <si>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</si>
  <si>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</si>
  <si>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</si>
  <si>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</si>
  <si>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</si>
  <si>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</si>
  <si>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</si>
  <si>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</si>
  <si>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</si>
  <si>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</si>
  <si>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</si>
  <si>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</si>
  <si>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</si>
  <si>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</si>
  <si>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</si>
  <si>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</si>
  <si>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</si>
  <si>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</si>
  <si>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</si>
  <si>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</si>
  <si>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</si>
  <si>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</si>
  <si>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</si>
  <si>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</si>
  <si>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</si>
  <si>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</si>
  <si>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</si>
  <si>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</si>
  <si>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</si>
  <si>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</si>
  <si>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</si>
  <si>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</si>
  <si>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</si>
  <si>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</si>
  <si>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</si>
  <si>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</si>
  <si>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</si>
  <si>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</si>
  <si>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</si>
  <si>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</si>
  <si>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</si>
  <si>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</si>
  <si>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</si>
  <si>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</si>
  <si>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</si>
  <si>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</si>
  <si>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</si>
  <si>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</si>
  <si>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</si>
  <si>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</si>
  <si>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</si>
  <si>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</si>
  <si>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</si>
  <si>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</si>
  <si>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</si>
  <si>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</si>
  <si>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</si>
  <si>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</si>
  <si>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</si>
  <si>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</si>
  <si>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</si>
  <si>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</si>
  <si>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</si>
  <si>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</si>
  <si>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</si>
  <si>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</si>
  <si>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</si>
  <si>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</si>
  <si>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</si>
  <si>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</si>
  <si>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</si>
  <si>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</si>
  <si>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</si>
  <si>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</si>
  <si>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</si>
  <si>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</si>
  <si>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</si>
  <si>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</si>
  <si>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</si>
  <si>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</si>
  <si>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</si>
  <si>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</si>
  <si>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</si>
  <si>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</si>
  <si>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</si>
  <si>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</si>
  <si>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</si>
  <si>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</si>
  <si>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</si>
  <si>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</si>
  <si>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</si>
  <si>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</si>
  <si>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</si>
  <si>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</si>
  <si>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</si>
  <si>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</si>
  <si>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</si>
  <si>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</si>
  <si>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</si>
  <si>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</si>
  <si>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</si>
  <si>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</si>
  <si>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</si>
  <si>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</si>
  <si>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</si>
  <si>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</si>
  <si>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</si>
  <si>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</si>
  <si>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</si>
  <si>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</si>
  <si>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</si>
  <si>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</si>
  <si>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</si>
  <si>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</si>
  <si>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</si>
  <si>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</si>
  <si>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</si>
  <si>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</si>
  <si>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</si>
  <si>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</si>
  <si>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</si>
  <si>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</si>
  <si>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</si>
  <si>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</si>
  <si>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</si>
  <si>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</si>
  <si>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</si>
  <si>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</si>
  <si>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</si>
  <si>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</si>
  <si>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</si>
  <si>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</si>
  <si>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</si>
  <si>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</si>
  <si>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</si>
  <si>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</si>
  <si>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</si>
  <si>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</si>
  <si>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</si>
  <si>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</si>
  <si>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</si>
  <si>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</si>
  <si>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</si>
  <si>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</si>
  <si>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</si>
  <si>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</si>
  <si>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</si>
  <si>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</si>
  <si>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</si>
  <si>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</si>
  <si>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</si>
  <si>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</si>
  <si>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</si>
  <si>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</si>
  <si>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</si>
  <si>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</si>
  <si>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</si>
  <si>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</si>
  <si>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</si>
  <si>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</si>
  <si>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</si>
  <si>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</si>
  <si>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</si>
  <si>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</si>
  <si>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</si>
  <si>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</si>
  <si>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</si>
  <si>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</si>
  <si>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</si>
  <si>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</si>
  <si>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</si>
  <si>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</si>
  <si>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</si>
  <si>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</si>
  <si>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</si>
  <si>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</si>
  <si>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</si>
  <si>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</si>
  <si>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</si>
  <si>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</si>
  <si>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</si>
  <si>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</si>
  <si>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</si>
  <si>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</si>
  <si>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</si>
  <si>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</si>
  <si>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</si>
  <si>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</si>
  <si>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</si>
  <si>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</si>
  <si>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</si>
  <si>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</si>
  <si>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</si>
  <si>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</si>
  <si>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</si>
  <si>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</si>
  <si>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</si>
  <si>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</si>
  <si>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</si>
  <si>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</si>
  <si>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</si>
  <si>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</si>
  <si>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</si>
  <si>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</si>
  <si>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</si>
  <si>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</si>
  <si>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</si>
  <si>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</si>
  <si>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</si>
  <si>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</si>
  <si>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</si>
  <si>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</si>
  <si>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</si>
  <si>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</si>
  <si>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</si>
  <si>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</si>
  <si>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</si>
  <si>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</si>
  <si>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</si>
  <si>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</si>
  <si>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</si>
  <si>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</si>
  <si>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</si>
  <si>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</si>
  <si>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</si>
  <si>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</si>
  <si>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</si>
  <si>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</si>
  <si>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</si>
  <si>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</si>
  <si>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</si>
  <si>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</si>
  <si>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</si>
  <si>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</si>
  <si>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</si>
  <si>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</si>
  <si>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</si>
  <si>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</si>
  <si>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</si>
  <si>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</si>
  <si>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</si>
  <si>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</si>
  <si>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</si>
  <si>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</si>
  <si>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</si>
  <si>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</si>
  <si>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</si>
  <si>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</si>
  <si>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</si>
  <si>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</si>
  <si>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</si>
  <si>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</si>
  <si>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</si>
  <si>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</si>
  <si>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</si>
  <si>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</si>
  <si>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</si>
  <si>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</si>
  <si>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</si>
  <si>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</si>
  <si>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</si>
  <si>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</si>
  <si>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</si>
  <si>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</si>
  <si>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</si>
  <si>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</si>
  <si>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</si>
  <si>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</si>
  <si>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</si>
  <si>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</si>
  <si>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</si>
  <si>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</si>
  <si>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</si>
  <si>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</si>
  <si>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</si>
  <si>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</si>
  <si>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</si>
  <si>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</si>
  <si>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</si>
  <si>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</si>
  <si>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</si>
  <si>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</si>
  <si>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</si>
  <si>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</si>
  <si>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</si>
  <si>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</si>
  <si>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</si>
  <si>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</si>
  <si>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</si>
  <si>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</si>
  <si>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</si>
  <si>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</si>
  <si>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</si>
  <si>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</si>
  <si>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</si>
  <si>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</si>
  <si>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</si>
  <si>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</si>
  <si>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</si>
  <si>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</si>
  <si>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</si>
  <si>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</si>
  <si>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</si>
  <si>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</si>
  <si>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</si>
  <si>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</si>
  <si>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</si>
  <si>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</si>
  <si>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</si>
  <si>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</si>
  <si>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</si>
  <si>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</si>
  <si>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</si>
  <si>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</si>
  <si>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</si>
  <si>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</si>
  <si>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</si>
  <si>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</si>
  <si>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</si>
  <si>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</si>
  <si>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</si>
  <si>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</si>
  <si>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</si>
  <si>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</si>
  <si>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</si>
  <si>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</si>
  <si>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</si>
  <si>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</si>
  <si>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</si>
  <si>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</si>
  <si>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</si>
  <si>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</si>
  <si>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</si>
  <si>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</si>
  <si>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</si>
  <si>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</si>
  <si>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</si>
  <si>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</si>
  <si>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</si>
  <si>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</si>
  <si>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</si>
  <si>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</si>
  <si>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</si>
  <si>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</si>
  <si>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</si>
  <si>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</si>
  <si>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</si>
  <si>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</si>
  <si>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</si>
  <si>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</si>
  <si>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</si>
  <si>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</si>
  <si>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</si>
  <si>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</si>
  <si>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</si>
  <si>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</si>
  <si>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</si>
  <si>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</si>
  <si>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</si>
  <si>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</si>
  <si>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</si>
  <si>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</si>
  <si>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</si>
  <si>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</si>
  <si>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</si>
  <si>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</si>
  <si>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</si>
  <si>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</si>
  <si>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</si>
  <si>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</si>
  <si>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</si>
  <si>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</si>
  <si>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</si>
  <si>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</si>
  <si>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</si>
  <si>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</si>
  <si>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</si>
  <si>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</si>
  <si>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</si>
  <si>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</si>
  <si>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</si>
  <si>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</si>
  <si>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</si>
  <si>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</si>
  <si>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</si>
  <si>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</si>
  <si>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</si>
  <si>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</si>
  <si>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</si>
  <si>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</si>
  <si>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</si>
  <si>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</si>
  <si>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</si>
  <si>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</si>
  <si>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</si>
  <si>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</si>
  <si>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</si>
  <si>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</si>
  <si>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</si>
  <si>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</si>
  <si>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</si>
  <si>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</si>
  <si>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</si>
  <si>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</si>
  <si>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</si>
  <si>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</si>
  <si>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</si>
  <si>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</si>
  <si>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</si>
  <si>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</si>
  <si>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</si>
  <si>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</si>
  <si>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</si>
  <si>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</si>
  <si>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</si>
  <si>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</si>
  <si>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</si>
  <si>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</si>
  <si>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</si>
  <si>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</si>
  <si>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</si>
  <si>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</si>
  <si>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</si>
  <si>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</si>
  <si>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</si>
  <si>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</si>
  <si>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</si>
  <si>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</si>
  <si>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</si>
  <si>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</si>
  <si>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</si>
  <si>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</si>
  <si>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</si>
  <si>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</si>
  <si>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</si>
  <si>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</si>
  <si>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</si>
  <si>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</si>
  <si>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</si>
  <si>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</si>
  <si>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</si>
  <si>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</si>
  <si>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</si>
  <si>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</si>
  <si>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</si>
  <si>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</si>
  <si>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</si>
  <si>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</si>
  <si>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</si>
  <si>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</si>
  <si>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</si>
  <si>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</si>
  <si>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</si>
  <si>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</si>
  <si>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</si>
  <si>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</si>
  <si>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</si>
  <si>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</si>
  <si>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</si>
  <si>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</si>
  <si>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</si>
  <si>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</si>
  <si>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</si>
  <si>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</si>
  <si>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</si>
  <si>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</si>
  <si>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</si>
  <si>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</si>
  <si>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</si>
  <si>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</si>
  <si>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</si>
  <si>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</si>
  <si>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</si>
  <si>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</si>
  <si>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</si>
  <si>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</si>
  <si>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</si>
  <si>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</si>
  <si>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</si>
  <si>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</si>
  <si>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</si>
  <si>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</si>
  <si>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</si>
  <si>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</si>
  <si>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</si>
  <si>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</si>
  <si>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</si>
  <si>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</si>
  <si>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</si>
  <si>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</si>
  <si>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</si>
  <si>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</si>
  <si>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</si>
  <si>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</si>
  <si>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</si>
  <si>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</si>
  <si>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</si>
  <si>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</si>
  <si>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</si>
  <si>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</si>
  <si>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</si>
  <si>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</si>
  <si>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</si>
  <si>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</si>
  <si>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</si>
  <si>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</si>
  <si>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</si>
  <si>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</si>
  <si>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</si>
  <si>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</si>
  <si>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</si>
  <si>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</si>
  <si>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</si>
  <si>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</si>
  <si>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</si>
  <si>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</si>
  <si>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</si>
  <si>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</si>
  <si>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</si>
  <si>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</si>
  <si>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</si>
  <si>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</si>
  <si>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</si>
  <si>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</si>
  <si>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</si>
  <si>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</si>
  <si>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</si>
  <si>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</si>
  <si>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</si>
  <si>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</si>
  <si>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</si>
  <si>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</si>
  <si>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</si>
  <si>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</si>
  <si>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</si>
  <si>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</si>
  <si>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</si>
  <si>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</si>
  <si>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</si>
  <si>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</si>
  <si>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</si>
  <si>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</si>
  <si>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</si>
  <si>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</si>
  <si>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</si>
  <si>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</si>
  <si>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</si>
  <si>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</si>
  <si>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</si>
  <si>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</si>
  <si>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</si>
  <si>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</si>
  <si>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</si>
  <si>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</si>
  <si>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</si>
  <si>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</si>
  <si>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</si>
  <si>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</si>
  <si>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</si>
  <si>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</si>
  <si>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</si>
  <si>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</si>
  <si>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</si>
  <si>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</si>
  <si>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</si>
  <si>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</si>
  <si>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</si>
  <si>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</si>
  <si>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</si>
  <si>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</si>
  <si>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</si>
  <si>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</si>
  <si>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</si>
  <si>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</si>
  <si>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</si>
  <si>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</si>
  <si>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</si>
  <si>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</si>
  <si>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</si>
  <si>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</si>
  <si>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</si>
  <si>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</si>
  <si>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</si>
  <si>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</si>
  <si>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</si>
  <si>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</si>
  <si>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</si>
  <si>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</si>
  <si>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</si>
  <si>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</si>
  <si>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</si>
  <si>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</si>
  <si>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</si>
  <si>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</si>
  <si>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</si>
  <si>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</si>
  <si>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</si>
  <si>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</si>
  <si>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</si>
  <si>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</si>
  <si>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</si>
  <si>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</si>
  <si>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</si>
  <si>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</si>
  <si>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</si>
  <si>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</si>
  <si>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</si>
  <si>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</si>
  <si>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</si>
  <si>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</si>
  <si>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</si>
  <si>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</si>
  <si>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</si>
  <si>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</si>
  <si>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</si>
  <si>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</si>
  <si>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</si>
  <si>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</si>
  <si>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</si>
  <si>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</si>
  <si>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</si>
  <si>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</si>
  <si>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</si>
  <si>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</si>
  <si>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</si>
  <si>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</si>
  <si>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</si>
  <si>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</si>
  <si>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</si>
  <si>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</si>
  <si>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</si>
  <si>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</si>
  <si>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</si>
  <si>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</si>
  <si>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</si>
  <si>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</si>
  <si>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</si>
  <si>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</si>
  <si>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</si>
  <si>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</si>
  <si>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</si>
  <si>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</si>
  <si>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</si>
  <si>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</si>
  <si>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</si>
  <si>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</si>
  <si>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</si>
  <si>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</si>
  <si>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</si>
  <si>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</si>
  <si>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</si>
  <si>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</si>
  <si>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</si>
  <si>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</si>
  <si>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</si>
  <si>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</si>
  <si>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</si>
  <si>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</si>
  <si>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</si>
  <si>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</si>
  <si>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</si>
  <si>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</si>
  <si>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</si>
  <si>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</si>
  <si>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</si>
  <si>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</si>
  <si>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</si>
  <si>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</si>
  <si>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</si>
  <si>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</si>
  <si>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</si>
  <si>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</si>
  <si>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</si>
  <si>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</si>
  <si>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</si>
  <si>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</si>
  <si>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</si>
  <si>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</si>
  <si>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</si>
  <si>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</si>
  <si>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</si>
  <si>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</si>
  <si>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</si>
  <si>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</si>
  <si>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</si>
  <si>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</si>
  <si>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</si>
  <si>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</si>
  <si>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</si>
  <si>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</si>
  <si>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</si>
  <si>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</si>
  <si>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</si>
  <si>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</si>
  <si>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</si>
  <si>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</si>
  <si>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</si>
  <si>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</si>
  <si>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</si>
  <si>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</si>
  <si>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</si>
  <si>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</si>
  <si>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</si>
  <si>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</si>
  <si>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</si>
  <si>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</si>
  <si>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</si>
  <si>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</si>
  <si>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</si>
  <si>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</si>
  <si>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</si>
  <si>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</si>
  <si>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</si>
  <si>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</si>
  <si>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</si>
  <si>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</si>
  <si>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</si>
  <si>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</si>
  <si>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</si>
  <si>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</si>
  <si>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</si>
  <si>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</si>
  <si>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</si>
  <si>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</si>
  <si>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</si>
  <si>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</si>
  <si>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</si>
  <si>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</si>
  <si>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</si>
  <si>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</si>
  <si>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</si>
  <si>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</si>
  <si>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</si>
  <si>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</si>
  <si>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</si>
  <si>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</si>
  <si>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</si>
  <si>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</si>
  <si>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</si>
  <si>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</si>
  <si>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</si>
  <si>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</si>
  <si>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</si>
  <si>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</si>
  <si>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</si>
  <si>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</si>
  <si>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</si>
  <si>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</si>
  <si>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</si>
  <si>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</si>
  <si>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</si>
  <si>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</si>
  <si>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</si>
  <si>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</si>
  <si>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</si>
  <si>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</si>
  <si>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</si>
  <si>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</si>
  <si>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</si>
  <si>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</si>
  <si>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</si>
  <si>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</si>
  <si>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</si>
  <si>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</si>
  <si>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</si>
  <si>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</si>
  <si>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</si>
  <si>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</si>
  <si>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</si>
  <si>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</si>
  <si>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</si>
  <si>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</si>
  <si>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</si>
  <si>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</si>
  <si>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</si>
  <si>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</si>
  <si>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</si>
  <si>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</si>
  <si>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</si>
  <si>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</si>
  <si>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</si>
  <si>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</si>
  <si>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</si>
  <si>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</si>
  <si>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</si>
  <si>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</si>
  <si>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</si>
  <si>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</si>
  <si>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</si>
  <si>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</si>
  <si>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</si>
  <si>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</si>
  <si>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</si>
  <si>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</si>
  <si>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</si>
  <si>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</si>
  <si>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</si>
  <si>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</si>
  <si>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</si>
  <si>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</si>
  <si>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</si>
  <si>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</si>
  <si>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</si>
  <si>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</si>
  <si>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</si>
  <si>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</si>
  <si>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</si>
  <si>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</si>
  <si>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</si>
  <si>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</si>
  <si>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</si>
  <si>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</si>
  <si>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</si>
  <si>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</si>
  <si>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</si>
  <si>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</si>
  <si>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</si>
  <si>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</si>
  <si>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</si>
  <si>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</si>
  <si>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</si>
  <si>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</si>
  <si>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</si>
  <si>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</si>
  <si>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</si>
  <si>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</si>
  <si>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</si>
  <si>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</si>
  <si>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</si>
  <si>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</si>
  <si>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</si>
  <si>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</si>
  <si>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</si>
  <si>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</si>
  <si>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</si>
  <si>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</si>
  <si>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</si>
  <si>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</si>
  <si>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</si>
  <si>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</si>
  <si>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</si>
  <si>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</si>
  <si>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</si>
  <si>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</si>
  <si>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</si>
  <si>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</si>
  <si>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</si>
  <si>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</si>
  <si>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</si>
  <si>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</si>
  <si>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</si>
  <si>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</si>
  <si>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</si>
  <si>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</si>
  <si>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</si>
  <si>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</si>
  <si>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</si>
  <si>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</si>
  <si>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</si>
  <si>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</si>
  <si>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</si>
  <si>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</si>
  <si>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</si>
  <si>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</si>
  <si>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</si>
  <si>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</si>
  <si>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</si>
  <si>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</si>
  <si>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</si>
  <si>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</si>
  <si>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</si>
  <si>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</si>
  <si>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</si>
  <si>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</si>
  <si>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</si>
  <si>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</si>
  <si>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</si>
  <si>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</si>
  <si>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</si>
  <si>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</si>
  <si>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</si>
  <si>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</si>
  <si>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</si>
  <si>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</si>
  <si>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</si>
  <si>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</si>
  <si>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</si>
  <si>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</si>
  <si>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</si>
  <si>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</si>
  <si>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</si>
  <si>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</si>
  <si>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</si>
  <si>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</si>
  <si>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</si>
  <si>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</si>
  <si>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</si>
  <si>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</si>
  <si>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</si>
  <si>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</si>
  <si>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</si>
  <si>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</si>
  <si>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</si>
  <si>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</si>
  <si>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</si>
  <si>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</si>
  <si>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</si>
  <si>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</si>
  <si>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</si>
  <si>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</si>
  <si>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</si>
  <si>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</si>
  <si>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</si>
  <si>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</si>
  <si>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</si>
  <si>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</si>
  <si>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</si>
  <si>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</si>
  <si>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</si>
  <si>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</si>
  <si>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</si>
  <si>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</si>
  <si>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</si>
  <si>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</si>
  <si>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</si>
  <si>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</si>
  <si>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</si>
  <si>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</si>
  <si>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</si>
  <si>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</si>
  <si>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</si>
  <si>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</si>
  <si>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</si>
  <si>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</si>
  <si>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</si>
  <si>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</si>
  <si>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</si>
  <si>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</si>
  <si>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</si>
  <si>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</si>
  <si>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</si>
  <si>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</si>
  <si>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</si>
  <si>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</si>
  <si>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</si>
  <si>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</si>
  <si>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</si>
  <si>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</si>
  <si>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</si>
  <si>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</si>
  <si>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</si>
  <si>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</si>
  <si>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</si>
  <si>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</si>
  <si>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</si>
  <si>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</si>
  <si>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</si>
  <si>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</si>
  <si>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</si>
  <si>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</si>
  <si>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</si>
  <si>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</si>
  <si>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</si>
  <si>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</si>
  <si>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</si>
  <si>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</si>
  <si>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</si>
  <si>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</si>
  <si>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</si>
  <si>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</si>
  <si>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</si>
  <si>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</si>
  <si>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</si>
  <si>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</si>
  <si>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</si>
  <si>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</si>
  <si>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</si>
  <si>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</si>
  <si>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</si>
  <si>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</si>
  <si>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</si>
  <si>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</si>
  <si>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</si>
  <si>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</si>
  <si>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</si>
  <si>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</si>
  <si>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</si>
  <si>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</si>
  <si>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</si>
  <si>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</si>
  <si>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</si>
  <si>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</si>
  <si>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</si>
  <si>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</si>
  <si>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</si>
  <si>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</si>
  <si>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</si>
  <si>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</si>
  <si>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</si>
  <si>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</si>
  <si>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</si>
  <si>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</si>
  <si>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</si>
  <si>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</si>
  <si>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</si>
  <si>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</si>
  <si>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</si>
  <si>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</si>
  <si>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</si>
  <si>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</si>
  <si>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</si>
  <si>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</si>
  <si>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</si>
  <si>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</si>
  <si>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</si>
  <si>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</si>
  <si>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</si>
  <si>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</si>
  <si>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</si>
  <si>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</si>
  <si>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</si>
  <si>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</si>
  <si>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</si>
  <si>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</si>
  <si>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</si>
  <si>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</si>
  <si>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</si>
  <si>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</si>
  <si>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</si>
  <si>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</si>
  <si>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</si>
  <si>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</si>
  <si>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</si>
  <si>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</si>
  <si>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</si>
  <si>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</si>
  <si>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</si>
  <si>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</si>
  <si>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</si>
  <si>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</si>
  <si>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</si>
  <si>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</si>
  <si>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</si>
  <si>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</si>
  <si>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</si>
  <si>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</si>
  <si>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</si>
  <si>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</si>
  <si>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</si>
  <si>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</si>
  <si>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</si>
  <si>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</si>
  <si>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</si>
  <si>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</si>
  <si>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</si>
  <si>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</si>
  <si>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</si>
  <si>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</si>
  <si>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</si>
  <si>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</si>
  <si>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</si>
  <si>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</si>
  <si>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</si>
  <si>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</si>
  <si>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</si>
  <si>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</si>
  <si>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</si>
  <si>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</si>
  <si>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</si>
  <si>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</si>
  <si>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</si>
  <si>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</si>
  <si>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</si>
  <si>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</si>
  <si>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</si>
  <si>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</si>
  <si>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</si>
  <si>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</si>
  <si>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</si>
  <si>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</si>
  <si>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</si>
  <si>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</si>
  <si>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</si>
  <si>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</si>
  <si>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</si>
  <si>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</si>
  <si>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</si>
  <si>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</si>
  <si>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</si>
  <si>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</si>
  <si>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</si>
  <si>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</si>
  <si>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</si>
  <si>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</si>
  <si>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</si>
  <si>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</si>
  <si>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</si>
  <si>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</si>
  <si>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</si>
  <si>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</si>
  <si>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</si>
  <si>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</si>
  <si>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</si>
  <si>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</si>
  <si>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</si>
  <si>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</si>
  <si>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</si>
  <si>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</si>
  <si>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</si>
  <si>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</si>
  <si>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</si>
  <si>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</si>
  <si>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</si>
  <si>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</si>
  <si>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</si>
  <si>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</si>
  <si>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</si>
  <si>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</si>
  <si>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</si>
  <si>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</si>
  <si>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</si>
  <si>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</si>
  <si>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</si>
  <si>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</si>
  <si>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</si>
  <si>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</si>
  <si>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</si>
  <si>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</si>
  <si>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</si>
  <si>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</si>
  <si>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</si>
  <si>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</si>
  <si>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</si>
  <si>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</si>
  <si>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</si>
  <si>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</si>
  <si>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</si>
  <si>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</si>
  <si>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</si>
  <si>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</si>
  <si>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</si>
  <si>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</si>
  <si>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</si>
  <si>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</si>
  <si>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</si>
  <si>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</si>
  <si>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</si>
  <si>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</si>
  <si>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</si>
  <si>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</si>
  <si>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</si>
  <si>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</si>
  <si>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</si>
  <si>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</si>
  <si>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</si>
  <si>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</si>
  <si>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</si>
  <si>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</si>
  <si>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</si>
  <si>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</si>
  <si>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</si>
  <si>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</si>
  <si>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</si>
  <si>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</si>
  <si>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</si>
  <si>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</si>
  <si>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</si>
  <si>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</si>
  <si>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</si>
  <si>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</si>
  <si>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</si>
  <si>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</si>
  <si>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</si>
  <si>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</si>
  <si>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</si>
  <si>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</si>
  <si>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</si>
  <si>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</si>
  <si>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</si>
  <si>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</si>
  <si>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</si>
  <si>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</si>
  <si>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</si>
  <si>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</si>
  <si>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</si>
  <si>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</si>
  <si>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</si>
  <si>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</si>
  <si>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</si>
  <si>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</si>
  <si>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</si>
  <si>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</si>
  <si>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</si>
  <si>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</si>
  <si>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</si>
  <si>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</si>
  <si>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</si>
  <si>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</si>
  <si>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</si>
  <si>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</si>
  <si>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</si>
  <si>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</si>
  <si>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</si>
  <si>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</si>
  <si>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</si>
  <si>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</si>
  <si>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</si>
  <si>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</si>
  <si>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</si>
  <si>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</si>
  <si>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</si>
  <si>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</si>
  <si>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</si>
  <si>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</si>
  <si>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</si>
  <si>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</si>
  <si>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</si>
  <si>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</si>
  <si>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</si>
  <si>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</si>
  <si>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</si>
  <si>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</si>
  <si>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</si>
  <si>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</si>
  <si>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</si>
  <si>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</si>
  <si>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</si>
  <si>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</si>
  <si>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</si>
  <si>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</si>
  <si>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</si>
  <si>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</si>
  <si>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</si>
  <si>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</si>
  <si>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</si>
  <si>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</si>
  <si>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</si>
  <si>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</si>
  <si>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</si>
  <si>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</si>
  <si>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</si>
  <si>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</si>
  <si>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</si>
  <si>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</si>
  <si>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</si>
  <si>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</si>
  <si>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</si>
  <si>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</si>
  <si>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</si>
  <si>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</si>
  <si>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</si>
  <si>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</si>
  <si>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</si>
  <si>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</si>
  <si>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</si>
  <si>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</si>
  <si>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</si>
  <si>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</si>
  <si>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</si>
  <si>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</si>
  <si>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</si>
  <si>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</si>
  <si>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</si>
  <si>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</si>
  <si>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</si>
  <si>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</si>
  <si>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</si>
  <si>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</si>
  <si>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</si>
  <si>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</si>
  <si>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</si>
  <si>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</si>
  <si>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</si>
  <si>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</si>
  <si>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</si>
  <si>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</si>
  <si>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</si>
  <si>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</si>
  <si>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</si>
  <si>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</si>
  <si>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</si>
  <si>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</si>
  <si>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</si>
  <si>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</si>
  <si>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</si>
  <si>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</si>
  <si>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</si>
  <si>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</si>
  <si>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</si>
  <si>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</si>
  <si>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</si>
  <si>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</si>
  <si>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</si>
  <si>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</si>
  <si>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</si>
  <si>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</si>
  <si>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</si>
  <si>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</si>
  <si>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</si>
  <si>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</si>
  <si>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</si>
  <si>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</si>
  <si>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</si>
  <si>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</si>
  <si>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</si>
  <si>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</si>
  <si>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</si>
  <si>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</si>
  <si>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</si>
  <si>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</si>
  <si>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</si>
  <si>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</si>
  <si>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</si>
  <si>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</si>
  <si>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</si>
  <si>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</si>
  <si>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</si>
  <si>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</si>
  <si>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</si>
  <si>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</si>
  <si>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</si>
  <si>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</si>
  <si>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</si>
  <si>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</si>
  <si>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</si>
  <si>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</si>
  <si>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</si>
  <si>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</si>
  <si>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</si>
  <si>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</si>
  <si>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</si>
  <si>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</si>
  <si>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</si>
  <si>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</si>
  <si>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</si>
  <si>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</si>
  <si>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</si>
  <si>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</si>
  <si>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</si>
  <si>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</si>
  <si>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</si>
  <si>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</si>
  <si>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</si>
  <si>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</si>
  <si>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</si>
  <si>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</si>
  <si>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</si>
  <si>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</si>
  <si>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</si>
  <si>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</si>
  <si>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</si>
  <si>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</si>
  <si>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</si>
  <si>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</si>
  <si>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</si>
  <si>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</si>
  <si>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</si>
  <si>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</si>
  <si>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</si>
  <si>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</si>
  <si>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</si>
  <si>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</si>
  <si>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</si>
  <si>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</si>
  <si>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</si>
  <si>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</si>
  <si>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</si>
  <si>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</si>
  <si>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</si>
  <si>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</si>
  <si>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</si>
  <si>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</si>
  <si>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</si>
  <si>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</si>
  <si>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</si>
  <si>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</si>
  <si>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</si>
  <si>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</si>
  <si>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</si>
  <si>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</si>
  <si>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</si>
  <si>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</si>
  <si>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</si>
  <si>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</si>
  <si>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</si>
  <si>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</si>
  <si>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</si>
  <si>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</si>
  <si>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</si>
  <si>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</si>
  <si>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</si>
  <si>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</si>
  <si>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</si>
  <si>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</si>
  <si>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</si>
  <si>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</si>
  <si>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</si>
  <si>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</si>
  <si>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</si>
  <si>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</si>
  <si>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</si>
  <si>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</si>
  <si>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</si>
  <si>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</si>
  <si>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</si>
  <si>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</si>
  <si>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</si>
  <si>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</si>
  <si>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</si>
  <si>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</si>
  <si>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</si>
  <si>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</si>
  <si>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</si>
  <si>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</si>
  <si>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</si>
  <si>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</si>
  <si>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</si>
  <si>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</si>
  <si>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</si>
  <si>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</si>
  <si>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</si>
  <si>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</si>
  <si>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</si>
  <si>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</si>
  <si>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</si>
  <si>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</si>
  <si>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</si>
  <si>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</si>
  <si>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</si>
  <si>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</si>
  <si>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</si>
  <si>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</si>
  <si>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</si>
  <si>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</si>
  <si>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</si>
  <si>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</si>
  <si>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</si>
  <si>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</si>
  <si>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</si>
  <si>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</si>
  <si>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</si>
  <si>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</si>
  <si>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</si>
  <si>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</si>
  <si>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</si>
  <si>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</si>
  <si>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</si>
  <si>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</si>
  <si>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</si>
  <si>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</si>
  <si>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</si>
  <si>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</si>
  <si>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</si>
  <si>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</si>
  <si>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</si>
  <si>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</si>
  <si>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</si>
  <si>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</si>
  <si>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</si>
  <si>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</si>
  <si>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</si>
  <si>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</si>
  <si>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</si>
  <si>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</si>
  <si>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</si>
  <si>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</si>
  <si>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</si>
  <si>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</si>
  <si>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</si>
  <si>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</si>
  <si>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</si>
  <si>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</si>
  <si>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</si>
  <si>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</si>
  <si>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</si>
  <si>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</si>
  <si>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</si>
  <si>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</si>
  <si>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</si>
  <si>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</si>
  <si>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</si>
  <si>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</si>
  <si>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</si>
  <si>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</si>
  <si>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</si>
  <si>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</si>
  <si>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</si>
  <si>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</si>
  <si>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</si>
  <si>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</si>
  <si>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</si>
  <si>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</si>
  <si>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</si>
  <si>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</si>
  <si>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</si>
  <si>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</si>
  <si>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</si>
  <si>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</si>
  <si>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</si>
  <si>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</si>
  <si>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</si>
  <si>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</si>
  <si>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</si>
  <si>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</si>
  <si>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</si>
  <si>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</si>
  <si>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</si>
  <si>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</si>
  <si>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</si>
  <si>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</si>
  <si>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</si>
  <si>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</si>
  <si>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</si>
  <si>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</si>
  <si>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</si>
  <si>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</si>
  <si>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</si>
  <si>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</si>
  <si>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</si>
  <si>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</si>
  <si>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</si>
  <si>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</si>
  <si>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</si>
  <si>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</si>
  <si>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</si>
  <si>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</si>
  <si>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</si>
  <si>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</si>
  <si>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</si>
  <si>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</si>
  <si>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</si>
  <si>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</si>
  <si>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</si>
  <si>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</si>
  <si>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</si>
  <si>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</si>
  <si>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</si>
  <si>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</si>
  <si>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</si>
  <si>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</si>
  <si>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</si>
  <si>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</si>
  <si>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</si>
  <si>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</si>
  <si>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</si>
  <si>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</si>
  <si>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</si>
  <si>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</si>
  <si>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</si>
  <si>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</si>
  <si>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</si>
  <si>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</si>
  <si>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</si>
  <si>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</si>
  <si>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</si>
  <si>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</si>
  <si>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</si>
  <si>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</si>
  <si>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</si>
  <si>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</si>
  <si>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</si>
  <si>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</si>
  <si>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</si>
  <si>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</si>
  <si>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</si>
  <si>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</si>
  <si>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</si>
  <si>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</si>
  <si>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</si>
  <si>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</si>
  <si>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</si>
  <si>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</si>
  <si>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</si>
  <si>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</si>
  <si>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</si>
  <si>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</si>
  <si>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</si>
  <si>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</si>
  <si>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</si>
  <si>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</si>
  <si>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</si>
  <si>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</si>
  <si>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</si>
  <si>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</si>
  <si>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</si>
  <si>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</si>
  <si>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</si>
  <si>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</si>
  <si>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</si>
  <si>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</si>
  <si>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</si>
  <si>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</si>
  <si>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</si>
  <si>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</si>
  <si>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</si>
  <si>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</si>
  <si>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</si>
  <si>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</si>
  <si>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</si>
  <si>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</si>
  <si>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</si>
  <si>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</si>
  <si>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</si>
  <si>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</si>
  <si>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</si>
  <si>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</si>
  <si>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</si>
  <si>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</si>
  <si>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</si>
  <si>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</si>
  <si>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</si>
  <si>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</si>
  <si>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</si>
  <si>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</si>
  <si>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</si>
  <si>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</si>
  <si>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</si>
  <si>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</si>
  <si>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</si>
  <si>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</si>
  <si>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</si>
  <si>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</si>
  <si>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</si>
  <si>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</si>
  <si>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</si>
  <si>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</si>
  <si>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</si>
  <si>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</si>
  <si>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</si>
  <si>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</si>
  <si>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</si>
  <si>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</si>
  <si>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</si>
  <si>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</si>
  <si>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</si>
  <si>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</si>
  <si>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</si>
  <si>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</si>
  <si>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</si>
  <si>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</si>
  <si>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</si>
  <si>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</si>
  <si>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</si>
  <si>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</si>
  <si>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</si>
  <si>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</si>
  <si>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</si>
  <si>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</si>
  <si>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</si>
  <si>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</si>
  <si>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</si>
  <si>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</si>
  <si>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</si>
  <si>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</si>
  <si>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</si>
  <si>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</si>
  <si>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</si>
  <si>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</si>
  <si>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</si>
  <si>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</si>
  <si>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</si>
  <si>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</si>
  <si>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</si>
  <si>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</si>
  <si>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</si>
  <si>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</si>
  <si>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</si>
  <si>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</si>
  <si>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</si>
  <si>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</si>
  <si>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</si>
  <si>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</si>
  <si>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</si>
  <si>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</si>
  <si>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</si>
  <si>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</si>
  <si>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</si>
  <si>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</si>
  <si>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</si>
  <si>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</si>
  <si>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</si>
  <si>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</si>
  <si>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</si>
  <si>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</si>
  <si>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</si>
  <si>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</si>
  <si>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</si>
  <si>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</si>
  <si>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</si>
  <si>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</si>
  <si>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</si>
  <si>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</si>
  <si>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</si>
  <si>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</si>
  <si>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</si>
  <si>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</si>
  <si>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</si>
  <si>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</si>
  <si>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</si>
  <si>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</si>
  <si>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</si>
  <si>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</si>
  <si>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</si>
  <si>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</si>
  <si>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</si>
  <si>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</si>
  <si>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</si>
  <si>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</si>
  <si>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</si>
  <si>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</si>
  <si>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</si>
  <si>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</si>
  <si>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</si>
  <si>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</si>
  <si>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</si>
  <si>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</si>
  <si>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</si>
  <si>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</si>
  <si>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</si>
  <si>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</si>
  <si>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</si>
  <si>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</si>
  <si>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</si>
  <si>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</si>
  <si>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</si>
  <si>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</si>
  <si>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</si>
  <si>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</si>
  <si>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</si>
  <si>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</si>
  <si>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</si>
  <si>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</si>
  <si>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</si>
  <si>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</si>
  <si>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</si>
  <si>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</si>
  <si>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</si>
  <si>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</si>
  <si>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</si>
  <si>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</si>
  <si>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</si>
  <si>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</si>
  <si>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</si>
  <si>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</si>
  <si>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</si>
  <si>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</si>
  <si>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</si>
  <si>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</si>
  <si>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</si>
  <si>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</si>
  <si>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</si>
  <si>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</si>
  <si>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</si>
  <si>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</si>
  <si>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</si>
  <si>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</si>
  <si>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</si>
  <si>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</si>
  <si>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</si>
  <si>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</si>
  <si>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</si>
  <si>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</si>
  <si>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</si>
  <si>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</si>
  <si>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</si>
  <si>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</si>
  <si>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</si>
  <si>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</si>
  <si>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</si>
  <si>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</si>
  <si>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</si>
  <si>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</si>
  <si>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</si>
  <si>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</si>
  <si>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</si>
  <si>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</si>
  <si>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</si>
  <si>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</si>
  <si>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</si>
  <si>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</si>
  <si>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</si>
  <si>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</si>
  <si>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</si>
  <si>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</si>
  <si>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</si>
  <si>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</si>
  <si>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</si>
  <si>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</si>
  <si>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</si>
  <si>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</si>
  <si>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</si>
  <si>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</si>
  <si>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</si>
  <si>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</si>
  <si>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</si>
  <si>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</si>
  <si>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</si>
  <si>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</si>
  <si>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</si>
  <si>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</si>
  <si>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</si>
  <si>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</si>
  <si>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</si>
  <si>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</si>
  <si>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</si>
  <si>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</si>
  <si>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</si>
  <si>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</si>
  <si>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</si>
  <si>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</si>
  <si>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</si>
  <si>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</si>
  <si>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</si>
  <si>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</si>
  <si>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</si>
  <si>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</si>
  <si>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</si>
  <si>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</si>
  <si>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</si>
  <si>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</si>
  <si>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</si>
  <si>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</si>
  <si>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</si>
  <si>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</si>
  <si>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</si>
  <si>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</si>
  <si>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</si>
  <si>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</si>
  <si>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</si>
  <si>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</si>
  <si>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</si>
  <si>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</si>
  <si>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</si>
  <si>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</si>
  <si>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</si>
  <si>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</si>
  <si>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</si>
  <si>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</si>
  <si>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</si>
  <si>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</si>
  <si>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</si>
  <si>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</si>
  <si>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</si>
  <si>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</si>
  <si>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</si>
  <si>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</si>
  <si>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</si>
  <si>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</si>
  <si>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</si>
  <si>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</si>
  <si>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</si>
  <si>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</si>
  <si>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</si>
  <si>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</si>
  <si>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</si>
  <si>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</si>
  <si>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</si>
  <si>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</si>
  <si>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</si>
  <si>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</si>
  <si>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</si>
  <si>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</si>
  <si>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</si>
  <si>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</si>
  <si>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</si>
  <si>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</si>
  <si>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</si>
  <si>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</si>
  <si>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</si>
  <si>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</si>
  <si>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</si>
  <si>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</si>
  <si>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</si>
  <si>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</si>
  <si>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</si>
  <si>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</si>
  <si>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</si>
  <si>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</si>
  <si>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</si>
  <si>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</si>
  <si>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</si>
  <si>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</si>
  <si>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</si>
  <si>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</si>
  <si>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</si>
  <si>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</si>
  <si>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</si>
  <si>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</si>
  <si>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</si>
  <si>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</si>
  <si>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</si>
  <si>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</si>
  <si>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</si>
  <si>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</si>
  <si>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</si>
  <si>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</si>
  <si>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</si>
  <si>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</si>
  <si>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</si>
  <si>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</si>
  <si>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</si>
  <si>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</si>
  <si>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</si>
  <si>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</si>
  <si>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</si>
  <si>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</si>
  <si>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</si>
  <si>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</si>
  <si>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</si>
  <si>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</si>
  <si>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</si>
  <si>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</si>
  <si>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</si>
  <si>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</si>
  <si>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</si>
  <si>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</si>
  <si>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</si>
  <si>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</si>
  <si>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</si>
  <si>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</si>
  <si>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</si>
  <si>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</si>
  <si>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</si>
  <si>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</si>
  <si>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</si>
  <si>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</si>
  <si>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</si>
  <si>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</si>
  <si>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</si>
  <si>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</si>
  <si>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</si>
  <si>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</si>
  <si>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</si>
  <si>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</si>
  <si>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</si>
  <si>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</si>
  <si>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</si>
  <si>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</si>
  <si>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</si>
  <si>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</si>
  <si>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</si>
  <si>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</si>
  <si>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</si>
  <si>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</si>
  <si>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</si>
  <si>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</si>
  <si>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</si>
  <si>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</si>
  <si>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</si>
  <si>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</si>
  <si>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</si>
  <si>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</si>
  <si>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</si>
  <si>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</si>
  <si>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</si>
  <si>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</si>
  <si>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</si>
  <si>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</si>
  <si>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</si>
  <si>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</si>
  <si>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</si>
  <si>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</si>
  <si>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</si>
  <si>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</si>
  <si>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</si>
  <si>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</si>
  <si>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</si>
  <si>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</si>
  <si>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</si>
  <si>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</si>
  <si>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</si>
  <si>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</si>
  <si>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</si>
  <si>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</si>
  <si>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</si>
  <si>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</si>
  <si>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</si>
  <si>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</si>
  <si>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</si>
  <si>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</si>
  <si>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</si>
  <si>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</si>
  <si>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</si>
  <si>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</si>
  <si>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</si>
  <si>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</si>
  <si>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</si>
  <si>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</si>
  <si>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</si>
  <si>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</si>
  <si>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</si>
  <si>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</si>
  <si>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</si>
  <si>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</si>
  <si>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</si>
  <si>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</si>
  <si>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</si>
  <si>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</si>
  <si>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</si>
  <si>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</si>
  <si>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</si>
  <si>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</si>
  <si>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</si>
  <si>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</si>
  <si>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</si>
  <si>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</si>
  <si>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</si>
  <si>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</si>
  <si>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</si>
  <si>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</si>
  <si>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</si>
  <si>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</si>
  <si>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</si>
  <si>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</si>
  <si>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</si>
  <si>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</si>
  <si>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</si>
  <si>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</si>
  <si>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</si>
  <si>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</si>
  <si>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</si>
  <si>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</si>
  <si>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</si>
  <si>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</si>
  <si>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</si>
  <si>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</si>
  <si>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</si>
  <si>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</si>
  <si>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</si>
  <si>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</si>
  <si>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</si>
  <si>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</si>
  <si>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</si>
  <si>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</si>
  <si>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</si>
  <si>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</si>
  <si>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</si>
  <si>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</si>
  <si>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</si>
  <si>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</si>
  <si>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</si>
  <si>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</si>
  <si>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</si>
  <si>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</si>
  <si>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</si>
  <si>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</si>
  <si>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</si>
  <si>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</si>
  <si>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</si>
  <si>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</si>
  <si>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</si>
  <si>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</si>
  <si>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</si>
  <si>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</si>
  <si>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</si>
  <si>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</si>
  <si>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</si>
  <si>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</si>
  <si>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</si>
  <si>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</si>
  <si>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</si>
  <si>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</si>
  <si>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</si>
  <si>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</si>
  <si>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</si>
  <si>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</si>
  <si>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</si>
  <si>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</si>
  <si>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</si>
  <si>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</si>
  <si>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</si>
  <si>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</si>
  <si>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</si>
  <si>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</si>
  <si>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</si>
  <si>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</si>
  <si>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</si>
  <si>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</si>
  <si>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</si>
  <si>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</si>
  <si>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</si>
  <si>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</si>
  <si>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</si>
  <si>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</si>
  <si>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</si>
  <si>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</si>
  <si>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</si>
  <si>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</si>
  <si>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</si>
  <si>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</si>
  <si>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</si>
  <si>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</si>
  <si>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</si>
  <si>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</si>
  <si>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</si>
  <si>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</si>
  <si>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</si>
  <si>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</si>
  <si>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</si>
  <si>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</si>
  <si>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</si>
  <si>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</si>
  <si>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</si>
  <si>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</si>
  <si>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</si>
  <si>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</si>
  <si>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</si>
  <si>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</si>
  <si>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</si>
  <si>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</si>
  <si>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</si>
  <si>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</si>
  <si>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</si>
  <si>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</si>
  <si>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</si>
  <si>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</si>
  <si>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</si>
  <si>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</si>
  <si>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</si>
  <si>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</si>
  <si>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</si>
  <si>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</si>
  <si>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</si>
  <si>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</si>
  <si>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</si>
  <si>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</si>
  <si>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</si>
  <si>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</si>
  <si>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</si>
  <si>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</si>
  <si>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</si>
  <si>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</si>
  <si>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</si>
  <si>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</si>
  <si>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</si>
  <si>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</si>
  <si>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</si>
  <si>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</si>
  <si>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</si>
  <si>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</si>
  <si>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</si>
  <si>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</si>
  <si>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</si>
  <si>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</si>
  <si>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</si>
  <si>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</si>
  <si>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</si>
  <si>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</si>
  <si>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</si>
  <si>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</si>
  <si>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</si>
  <si>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</si>
  <si>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</si>
  <si>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</si>
  <si>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</si>
  <si>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</si>
  <si>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</si>
  <si>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</si>
  <si>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</si>
  <si>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</si>
  <si>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</si>
  <si>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</si>
  <si>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</si>
  <si>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</si>
  <si>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</si>
  <si>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</si>
  <si>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</si>
  <si>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</si>
  <si>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</si>
  <si>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</si>
  <si>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</si>
  <si>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</si>
  <si>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</si>
  <si>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</si>
  <si>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</si>
  <si>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</si>
  <si>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</si>
  <si>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</si>
  <si>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</si>
  <si>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</si>
  <si>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</si>
  <si>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</si>
  <si>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</si>
  <si>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</si>
  <si>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</si>
  <si>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</si>
  <si>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</si>
  <si>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</si>
  <si>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</si>
  <si>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</si>
  <si>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</si>
  <si>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</si>
  <si>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</si>
  <si>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</si>
  <si>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</si>
  <si>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</si>
  <si>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</si>
  <si>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</si>
  <si>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</si>
  <si>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</si>
  <si>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</si>
  <si>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</si>
  <si>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</si>
  <si>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</si>
  <si>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</si>
  <si>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</si>
  <si>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</si>
  <si>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</si>
  <si>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</si>
  <si>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</si>
  <si>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</si>
  <si>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</si>
  <si>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</si>
  <si>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</si>
  <si>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</si>
  <si>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</si>
  <si>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</si>
  <si>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</si>
  <si>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</si>
  <si>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</si>
  <si>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</si>
  <si>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</si>
  <si>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</si>
  <si>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</si>
  <si>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</si>
  <si>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</si>
  <si>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</si>
  <si>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</si>
  <si>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</si>
  <si>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</si>
  <si>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</si>
  <si>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</si>
  <si>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</si>
  <si>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</si>
  <si>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</si>
  <si>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</si>
  <si>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</si>
  <si>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</si>
  <si>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</si>
  <si>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</si>
  <si>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</si>
  <si>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</si>
  <si>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</si>
  <si>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</si>
  <si>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</si>
  <si>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</si>
  <si>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</si>
  <si>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</si>
  <si>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</si>
  <si>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</si>
  <si>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</si>
  <si>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</si>
  <si>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</si>
  <si>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</si>
  <si>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</si>
  <si>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</si>
  <si>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</si>
  <si>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</si>
  <si>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</si>
  <si>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</si>
  <si>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</si>
  <si>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</si>
  <si>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</si>
  <si>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</si>
  <si>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</si>
  <si>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</si>
  <si>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</si>
  <si>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</si>
  <si>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</si>
  <si>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</si>
  <si>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</si>
  <si>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</si>
  <si>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</si>
  <si>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</si>
  <si>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</si>
  <si>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</si>
  <si>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</si>
  <si>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</si>
  <si>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</si>
  <si>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</si>
  <si>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</si>
  <si>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</si>
  <si>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</si>
  <si>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</si>
  <si>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</si>
  <si>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</si>
  <si>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</si>
  <si>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</si>
  <si>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</si>
  <si>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</si>
  <si>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</si>
  <si>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</si>
  <si>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</si>
  <si>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</si>
  <si>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</si>
  <si>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</si>
  <si>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</si>
  <si>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</si>
  <si>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</si>
  <si>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</si>
  <si>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</si>
  <si>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</si>
  <si>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</si>
  <si>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</si>
  <si>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</si>
  <si>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</si>
  <si>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</si>
  <si>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</si>
  <si>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</si>
  <si>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</si>
  <si>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</si>
  <si>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</si>
  <si>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</si>
  <si>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</si>
  <si>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</si>
  <si>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</si>
  <si>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</si>
  <si>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</si>
  <si>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</si>
  <si>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</si>
  <si>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</si>
  <si>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</si>
  <si>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</si>
  <si>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</si>
  <si>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</si>
  <si>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</si>
  <si>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</si>
  <si>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</si>
  <si>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</si>
  <si>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</si>
  <si>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</si>
  <si>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</si>
  <si>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</si>
  <si>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</si>
  <si>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</si>
  <si>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</si>
  <si>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</si>
  <si>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</si>
  <si>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</si>
  <si>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</si>
  <si>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</si>
  <si>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</si>
  <si>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</si>
  <si>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</si>
  <si>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</si>
  <si>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</si>
  <si>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</si>
  <si>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</si>
  <si>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</si>
  <si>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</si>
  <si>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</si>
  <si>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</si>
  <si>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</si>
  <si>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</si>
  <si>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</si>
  <si>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</si>
  <si>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</si>
  <si>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</si>
  <si>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</si>
  <si>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</si>
  <si>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</si>
  <si>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</si>
  <si>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</si>
  <si>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</si>
  <si>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</si>
  <si>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</si>
  <si>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</si>
  <si>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</si>
  <si>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</si>
  <si>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</si>
  <si>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</si>
  <si>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</si>
  <si>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</si>
  <si>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</si>
  <si>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</si>
  <si>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</si>
  <si>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</si>
  <si>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</si>
  <si>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</si>
  <si>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</si>
  <si>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</si>
  <si>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</si>
  <si>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</si>
  <si>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</si>
  <si>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</si>
  <si>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</si>
  <si>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</si>
  <si>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</si>
  <si>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</si>
  <si>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</si>
  <si>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</si>
  <si>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</si>
  <si>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</si>
  <si>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</si>
  <si>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</si>
  <si>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</si>
  <si>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</si>
  <si>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</si>
  <si>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</si>
  <si>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</si>
  <si>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</si>
  <si>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</si>
  <si>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</si>
  <si>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</si>
  <si>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</si>
  <si>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</si>
  <si>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</si>
  <si>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</si>
  <si>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</si>
  <si>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</si>
  <si>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</si>
  <si>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</si>
  <si>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</si>
  <si>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</si>
  <si>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</si>
  <si>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</si>
  <si>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</si>
  <si>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</si>
  <si>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</si>
  <si>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</si>
  <si>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</si>
  <si>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</si>
  <si>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</si>
  <si>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</si>
  <si>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</si>
  <si>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</si>
  <si>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</si>
  <si>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</si>
  <si>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</si>
  <si>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</si>
  <si>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</si>
  <si>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</si>
  <si>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</si>
  <si>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</si>
  <si>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</si>
  <si>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</si>
  <si>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</si>
  <si>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</si>
  <si>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</si>
  <si>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</si>
  <si>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</si>
  <si>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</si>
  <si>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</si>
  <si>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</si>
  <si>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</si>
  <si>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</si>
  <si>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</si>
  <si>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</si>
  <si>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</si>
  <si>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</si>
  <si>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</si>
  <si>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</si>
  <si>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</si>
  <si>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</si>
  <si>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</si>
  <si>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</si>
  <si>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</si>
  <si>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</si>
  <si>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</si>
  <si>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</si>
  <si>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</si>
  <si>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</si>
  <si>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</si>
  <si>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</si>
  <si>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</si>
  <si>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</si>
  <si>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</si>
  <si>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</si>
  <si>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</si>
  <si>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</si>
  <si>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</si>
  <si>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</si>
  <si>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</si>
  <si>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</si>
  <si>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</si>
  <si>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</si>
  <si>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</si>
  <si>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</si>
  <si>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</si>
  <si>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</si>
  <si>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</si>
  <si>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</si>
  <si>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</si>
  <si>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</si>
  <si>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</si>
  <si>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</si>
  <si>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</si>
  <si>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</si>
  <si>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</si>
  <si>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</si>
  <si>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</si>
  <si>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</si>
  <si>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</si>
  <si>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</si>
  <si>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</si>
  <si>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</si>
  <si>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</si>
  <si>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</si>
  <si>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</si>
  <si>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</si>
  <si>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</si>
  <si>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</si>
  <si>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</si>
  <si>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</si>
  <si>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</si>
  <si>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</si>
  <si>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</si>
  <si>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</si>
  <si>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</si>
  <si>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</si>
  <si>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</si>
  <si>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</si>
  <si>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</si>
  <si>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</si>
  <si>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</si>
  <si>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</si>
  <si>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</si>
  <si>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</si>
  <si>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</si>
  <si>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</si>
  <si>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</si>
  <si>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</si>
  <si>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</si>
  <si>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</si>
  <si>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</si>
  <si>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</si>
  <si>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</si>
  <si>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</si>
  <si>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</si>
  <si>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</si>
  <si>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</si>
  <si>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</si>
  <si>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</si>
  <si>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</si>
  <si>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</si>
  <si>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</si>
  <si>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</si>
  <si>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</si>
  <si>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</si>
  <si>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</si>
  <si>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</si>
  <si>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</si>
  <si>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</si>
  <si>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</si>
  <si>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</si>
  <si>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</si>
  <si>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</si>
  <si>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</si>
  <si>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</si>
  <si>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</si>
  <si>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</si>
  <si>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</si>
  <si>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</si>
  <si>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</si>
  <si>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</si>
  <si>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</si>
  <si>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</si>
  <si>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</si>
  <si>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</si>
  <si>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</si>
  <si>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</si>
  <si>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</si>
  <si>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</si>
  <si>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</si>
  <si>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</si>
  <si>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</si>
  <si>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</si>
  <si>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</si>
  <si>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</si>
  <si>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</si>
  <si>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</si>
  <si>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</si>
  <si>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</si>
  <si>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</si>
  <si>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</si>
  <si>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</si>
  <si>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</si>
  <si>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</si>
  <si>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</si>
  <si>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</si>
  <si>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</si>
  <si>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</si>
  <si>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</si>
  <si>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</si>
  <si>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</si>
  <si>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</si>
  <si>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</si>
  <si>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</si>
  <si>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</si>
  <si>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</si>
  <si>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</si>
  <si>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</si>
  <si>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</si>
  <si>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</si>
  <si>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</si>
  <si>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</si>
  <si>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</si>
  <si>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</si>
  <si>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</si>
  <si>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</si>
  <si>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</si>
  <si>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</si>
  <si>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</si>
  <si>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</si>
  <si>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</si>
  <si>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</si>
  <si>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</si>
  <si>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</si>
  <si>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</si>
  <si>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</si>
  <si>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</si>
  <si>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</si>
  <si>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</si>
  <si>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</si>
  <si>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</si>
  <si>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</si>
  <si>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</si>
  <si>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</si>
  <si>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</si>
  <si>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</si>
  <si>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</si>
  <si>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</si>
  <si>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</si>
  <si>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</si>
  <si>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</si>
  <si>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</si>
  <si>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</si>
  <si>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</si>
  <si>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</si>
  <si>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</si>
  <si>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</si>
  <si>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</si>
  <si>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</si>
  <si>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</si>
  <si>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</si>
  <si>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</si>
  <si>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</si>
  <si>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</si>
  <si>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</si>
  <si>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</si>
  <si>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</si>
  <si>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</si>
  <si>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</si>
  <si>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</si>
  <si>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</si>
  <si>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</si>
  <si>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</si>
  <si>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</si>
  <si>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</si>
  <si>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</si>
  <si>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</si>
  <si>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</si>
  <si>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</si>
  <si>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</si>
  <si>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</si>
  <si>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</si>
  <si>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</si>
  <si>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</si>
  <si>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</si>
  <si>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</si>
  <si>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</si>
  <si>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</si>
  <si>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</si>
  <si>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</si>
  <si>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</si>
  <si>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</si>
  <si>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</si>
  <si>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</si>
  <si>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</si>
  <si>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</si>
  <si>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</si>
  <si>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</si>
  <si>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</si>
  <si>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</si>
  <si>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</si>
  <si>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</si>
  <si>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</si>
  <si>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</si>
  <si>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</si>
  <si>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</si>
  <si>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</si>
  <si>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</si>
  <si>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</si>
  <si>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</si>
  <si>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</si>
  <si>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</si>
  <si>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</si>
  <si>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</si>
  <si>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</si>
  <si>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</si>
  <si>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</si>
  <si>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</si>
  <si>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</si>
  <si>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</si>
  <si>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</si>
  <si>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</si>
  <si>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</si>
  <si>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</si>
  <si>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</si>
  <si>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</si>
  <si>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</si>
  <si>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</si>
  <si>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</si>
  <si>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</si>
  <si>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</si>
  <si>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</si>
  <si>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</si>
  <si>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</si>
  <si>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</si>
  <si>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</si>
  <si>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</si>
  <si>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</si>
  <si>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</si>
  <si>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</si>
  <si>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</si>
  <si>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</si>
  <si>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</si>
  <si>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</si>
  <si>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</si>
  <si>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</si>
  <si>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</si>
  <si>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</si>
  <si>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</si>
  <si>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</si>
  <si>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</si>
  <si>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</si>
  <si>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</si>
  <si>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</si>
  <si>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</si>
  <si>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</si>
  <si>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</si>
  <si>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</si>
  <si>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</si>
  <si>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</si>
  <si>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</si>
  <si>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</si>
  <si>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</si>
  <si>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</si>
  <si>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</si>
  <si>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</si>
  <si>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</si>
  <si>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</si>
  <si>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</si>
  <si>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</si>
  <si>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</si>
  <si>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</si>
  <si>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</si>
  <si>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</si>
  <si>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</si>
  <si>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</si>
  <si>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</si>
  <si>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</si>
  <si>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</si>
  <si>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</si>
  <si>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</si>
  <si>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</si>
  <si>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</si>
  <si>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</si>
  <si>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</si>
  <si>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</si>
  <si>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</si>
  <si>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</si>
  <si>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</si>
  <si>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</si>
  <si>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</si>
  <si>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</si>
  <si>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</si>
  <si>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</si>
  <si>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</si>
  <si>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</si>
  <si>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</si>
  <si>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</si>
  <si>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</si>
  <si>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</si>
  <si>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</si>
  <si>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</si>
  <si>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</si>
  <si>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</si>
  <si>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</si>
  <si>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</si>
  <si>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</si>
  <si>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</si>
  <si>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</si>
  <si>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</si>
  <si>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</si>
  <si>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</si>
  <si>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</si>
  <si>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</si>
  <si>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</si>
  <si>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</si>
  <si>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</si>
  <si>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</si>
  <si>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</si>
  <si>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</si>
  <si>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</si>
  <si>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</si>
  <si>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</si>
  <si>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</si>
  <si>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</si>
  <si>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</si>
  <si>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</si>
  <si>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</si>
  <si>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</si>
  <si>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</si>
  <si>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</si>
  <si>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</si>
  <si>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</si>
  <si>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</si>
  <si>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</si>
  <si>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</si>
  <si>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</si>
  <si>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</si>
  <si>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</si>
  <si>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</si>
  <si>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</si>
  <si>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</si>
  <si>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</si>
  <si>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</si>
  <si>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</si>
  <si>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</si>
  <si>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</si>
  <si>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</si>
  <si>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</si>
  <si>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</si>
  <si>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</si>
  <si>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</si>
  <si>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</si>
  <si>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</si>
  <si>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</si>
  <si>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</si>
  <si>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</si>
  <si>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</si>
  <si>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</si>
  <si>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</si>
  <si>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</si>
  <si>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</si>
  <si>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</si>
  <si>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</si>
  <si>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</si>
  <si>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</si>
  <si>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</si>
  <si>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</si>
  <si>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</si>
  <si>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</si>
  <si>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</si>
  <si>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</si>
  <si>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</si>
  <si>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</si>
  <si>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</si>
  <si>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</si>
  <si>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</si>
  <si>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</si>
  <si>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</si>
  <si>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</si>
  <si>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</si>
  <si>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</si>
  <si>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</si>
  <si>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</si>
  <si>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</si>
  <si>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</si>
  <si>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</si>
  <si>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</si>
  <si>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</si>
  <si>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</si>
  <si>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</si>
  <si>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</si>
  <si>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</si>
  <si>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</si>
  <si>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</si>
  <si>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</si>
  <si>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</si>
  <si>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</si>
  <si>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</si>
  <si>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</si>
  <si>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</si>
  <si>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</si>
  <si>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</si>
  <si>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</si>
  <si>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</si>
  <si>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</si>
  <si>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</si>
  <si>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</si>
  <si>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</si>
  <si>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</si>
  <si>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</si>
  <si>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</si>
  <si>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</si>
  <si>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</si>
  <si>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</si>
  <si>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</si>
  <si>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</si>
  <si>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</si>
  <si>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</si>
  <si>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</si>
  <si>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</si>
  <si>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</si>
  <si>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</si>
  <si>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</si>
  <si>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</si>
  <si>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</si>
  <si>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</si>
  <si>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</si>
  <si>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</si>
  <si>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</si>
  <si>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</si>
  <si>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</si>
  <si>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</si>
  <si>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</si>
  <si>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</si>
  <si>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</si>
  <si>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</si>
  <si>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</si>
  <si>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</si>
  <si>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</si>
  <si>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</si>
  <si>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</si>
  <si>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</si>
  <si>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</si>
  <si>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</si>
  <si>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</si>
  <si>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</si>
  <si>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</si>
  <si>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</si>
  <si>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</si>
  <si>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</si>
  <si>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</si>
  <si>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</si>
  <si>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</si>
  <si>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</si>
  <si>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</si>
  <si>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</si>
  <si>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</si>
  <si>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</si>
  <si>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</si>
  <si>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</si>
  <si>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</si>
  <si>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</si>
  <si>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</si>
  <si>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</si>
  <si>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</si>
  <si>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</si>
  <si>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</si>
  <si>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</si>
  <si>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</si>
  <si>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</si>
  <si>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</si>
  <si>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</si>
  <si>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</si>
  <si>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</si>
  <si>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</si>
  <si>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</si>
  <si>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</si>
  <si>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</si>
  <si>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</si>
  <si>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</si>
  <si>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</si>
  <si>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</si>
  <si>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</si>
  <si>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</si>
  <si>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</si>
  <si>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</si>
  <si>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</si>
  <si>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</si>
  <si>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</si>
  <si>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</si>
  <si>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</si>
  <si>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</si>
  <si>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</si>
  <si>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</si>
  <si>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</si>
  <si>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</si>
  <si>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</si>
  <si>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</si>
  <si>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</si>
  <si>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</si>
  <si>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</si>
  <si>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</si>
  <si>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</si>
  <si>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</si>
  <si>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</si>
  <si>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</si>
  <si>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</si>
  <si>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</si>
  <si>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</si>
  <si>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</si>
  <si>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</si>
  <si>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</si>
  <si>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</si>
  <si>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</si>
  <si>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</si>
  <si>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</si>
  <si>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</si>
  <si>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</si>
  <si>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</si>
  <si>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</si>
  <si>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</si>
  <si>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</si>
  <si>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</si>
  <si>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</si>
  <si>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</si>
  <si>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</si>
  <si>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</si>
  <si>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</si>
  <si>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</si>
  <si>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</si>
  <si>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</si>
  <si>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</si>
  <si>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</si>
  <si>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</si>
  <si>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</si>
  <si>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</si>
  <si>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</si>
  <si>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</si>
  <si>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</si>
  <si>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</si>
  <si>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</si>
  <si>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</si>
  <si>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</si>
  <si>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</si>
  <si>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</si>
  <si>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</si>
  <si>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</si>
  <si>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</si>
  <si>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</si>
  <si>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</si>
  <si>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</si>
  <si>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</si>
  <si>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</si>
  <si>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</si>
  <si>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</si>
  <si>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</si>
  <si>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</si>
  <si>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</si>
  <si>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</si>
  <si>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</si>
  <si>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</si>
  <si>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</si>
  <si>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</si>
  <si>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</si>
  <si>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</si>
  <si>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</si>
  <si>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</si>
  <si>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</si>
  <si>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</si>
  <si>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</si>
  <si>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</si>
  <si>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</si>
  <si>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</si>
  <si>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</si>
  <si>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</si>
  <si>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</si>
  <si>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</si>
  <si>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</si>
  <si>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</si>
  <si>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</si>
  <si>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</si>
  <si>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</si>
  <si>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</si>
  <si>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</si>
  <si>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</si>
  <si>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</si>
  <si>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</si>
  <si>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</si>
  <si>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</si>
  <si>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</si>
  <si>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</si>
  <si>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</si>
  <si>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</si>
  <si>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</si>
  <si>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</si>
  <si>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</si>
  <si>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</si>
  <si>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</si>
  <si>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</si>
  <si>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</si>
  <si>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</si>
  <si>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</si>
  <si>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</si>
  <si>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</si>
  <si>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</si>
  <si>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</si>
  <si>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</si>
  <si>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</si>
  <si>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</si>
  <si>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</si>
  <si>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</si>
  <si>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</si>
  <si>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</si>
  <si>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</si>
  <si>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</si>
  <si>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</si>
  <si>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</si>
  <si>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</si>
  <si>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</si>
  <si>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</si>
  <si>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</si>
  <si>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</si>
  <si>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</si>
  <si>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</si>
  <si>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</si>
  <si>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</si>
  <si>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</si>
  <si>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</si>
  <si>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</si>
  <si>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</si>
  <si>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</si>
  <si>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</si>
  <si>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</si>
  <si>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</si>
  <si>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</si>
  <si>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</si>
  <si>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</si>
  <si>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</si>
  <si>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</si>
  <si>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</si>
  <si>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</si>
  <si>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</si>
  <si>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</si>
  <si>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</si>
  <si>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</si>
  <si>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</si>
  <si>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</si>
  <si>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</si>
  <si>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</si>
  <si>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</si>
  <si>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</si>
  <si>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</si>
  <si>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</si>
  <si>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</si>
  <si>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</si>
  <si>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</si>
  <si>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</si>
  <si>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</si>
  <si>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</si>
  <si>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</si>
  <si>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</si>
  <si>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</si>
  <si>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</si>
  <si>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</si>
  <si>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</si>
  <si>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</si>
  <si>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</si>
  <si>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</si>
  <si>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</si>
  <si>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</si>
  <si>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</si>
  <si>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</si>
  <si>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</si>
  <si>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</si>
  <si>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</si>
  <si>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</si>
  <si>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</si>
  <si>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</si>
  <si>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</si>
  <si>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</si>
  <si>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</si>
  <si>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</si>
  <si>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</si>
  <si>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</si>
  <si>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</si>
  <si>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</si>
  <si>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</si>
  <si>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</si>
  <si>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</si>
  <si>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</si>
  <si>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</si>
  <si>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</si>
  <si>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</si>
  <si>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</si>
  <si>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</si>
  <si>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</si>
  <si>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</si>
  <si>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</si>
  <si>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</si>
  <si>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</si>
  <si>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</si>
  <si>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</si>
  <si>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</si>
  <si>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</si>
  <si>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</si>
  <si>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</si>
  <si>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</si>
  <si>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</si>
  <si>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</si>
  <si>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</si>
  <si>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</si>
  <si>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</si>
  <si>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</si>
  <si>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</si>
  <si>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</si>
  <si>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</si>
  <si>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</si>
  <si>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</si>
  <si>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</si>
  <si>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</si>
  <si>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</si>
  <si>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</si>
  <si>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</si>
  <si>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</si>
  <si>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</si>
  <si>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</si>
  <si>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</si>
  <si>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</si>
  <si>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</si>
  <si>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</si>
  <si>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</si>
  <si>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</si>
  <si>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</si>
  <si>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</si>
  <si>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</si>
  <si>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</si>
  <si>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</si>
  <si>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</si>
  <si>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</si>
  <si>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</si>
  <si>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</si>
  <si>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</si>
  <si>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</si>
  <si>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</si>
  <si>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</si>
  <si>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</si>
  <si>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</si>
  <si>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</si>
  <si>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</si>
  <si>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</si>
  <si>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</si>
  <si>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</si>
  <si>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</si>
  <si>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</si>
  <si>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</si>
  <si>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</si>
  <si>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</si>
  <si>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</si>
  <si>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</si>
  <si>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</si>
  <si>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</si>
  <si>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</si>
  <si>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</si>
  <si>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</si>
  <si>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</si>
  <si>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</si>
  <si>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</si>
  <si>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</si>
  <si>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</si>
  <si>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</si>
  <si>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</si>
  <si>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</si>
  <si>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</si>
  <si>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</si>
  <si>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</si>
  <si>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</si>
  <si>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</si>
  <si>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</si>
  <si>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</si>
  <si>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</si>
  <si>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</si>
  <si>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</si>
  <si>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</si>
  <si>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</si>
  <si>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</si>
  <si>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</si>
  <si>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</si>
  <si>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</si>
  <si>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</si>
  <si>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</si>
  <si>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</si>
  <si>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</si>
  <si>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</si>
  <si>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</si>
  <si>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</si>
  <si>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</si>
  <si>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</si>
  <si>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</si>
  <si>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</si>
  <si>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</si>
  <si>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</si>
  <si>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</si>
  <si>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</si>
  <si>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</si>
  <si>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</si>
  <si>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</si>
  <si>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</si>
  <si>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</si>
  <si>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</si>
  <si>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</si>
  <si>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</si>
  <si>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</si>
  <si>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</si>
  <si>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</si>
  <si>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</si>
  <si>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</si>
  <si>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</si>
  <si>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</si>
  <si>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</si>
  <si>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</si>
  <si>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</si>
  <si>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</si>
  <si>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</si>
  <si>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</si>
  <si>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</si>
  <si>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</si>
  <si>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</si>
  <si>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</si>
  <si>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</si>
  <si>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</si>
  <si>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</si>
  <si>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</si>
  <si>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</si>
  <si>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</si>
  <si>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</si>
  <si>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</si>
  <si>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</si>
  <si>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</si>
  <si>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</si>
  <si>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</si>
  <si>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</si>
  <si>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</si>
  <si>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</si>
  <si>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</si>
  <si>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</si>
  <si>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</si>
  <si>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</si>
  <si>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</si>
  <si>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</si>
  <si>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</si>
  <si>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</si>
  <si>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</si>
  <si>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</si>
  <si>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</si>
  <si>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</si>
  <si>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</si>
  <si>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</si>
  <si>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</si>
  <si>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</si>
  <si>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</si>
  <si>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</si>
  <si>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</si>
  <si>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</si>
  <si>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</si>
  <si>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</si>
  <si>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</si>
  <si>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</si>
  <si>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</si>
  <si>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</si>
  <si>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</si>
  <si>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</si>
  <si>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</si>
  <si>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</si>
  <si>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</si>
  <si>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</si>
  <si>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</si>
  <si>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</si>
  <si>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</si>
  <si>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</si>
  <si>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</si>
  <si>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</si>
  <si>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</si>
  <si>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</si>
  <si>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</si>
  <si>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</si>
  <si>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</si>
  <si>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</si>
  <si>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</si>
  <si>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</si>
  <si>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</si>
  <si>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</si>
  <si>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</si>
  <si>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</si>
  <si>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</si>
  <si>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</si>
  <si>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</si>
  <si>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</si>
  <si>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</si>
  <si>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</si>
  <si>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</si>
  <si>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</si>
  <si>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</si>
  <si>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</si>
  <si>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</si>
  <si>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</si>
  <si>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</si>
  <si>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</si>
  <si>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</si>
  <si>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</si>
  <si>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</si>
  <si>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</si>
  <si>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</si>
  <si>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</si>
  <si>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</si>
  <si>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</si>
  <si>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</si>
  <si>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</si>
  <si>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</si>
  <si>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</si>
  <si>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</si>
  <si>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</si>
  <si>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</si>
  <si>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</si>
  <si>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</si>
  <si>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</si>
  <si>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</si>
  <si>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</si>
  <si>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</si>
  <si>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</si>
  <si>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</si>
  <si>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</si>
  <si>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</si>
  <si>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</si>
  <si>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</si>
  <si>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</si>
  <si>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</si>
  <si>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</si>
  <si>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</si>
  <si>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</si>
  <si>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</si>
  <si>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</si>
  <si>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</si>
  <si>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</si>
  <si>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</si>
  <si>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</si>
  <si>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</si>
  <si>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</si>
  <si>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</si>
  <si>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</si>
  <si>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</si>
  <si>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</si>
  <si>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</si>
  <si>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</si>
  <si>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</si>
  <si>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</si>
  <si>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</si>
  <si>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</si>
  <si>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</si>
  <si>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</si>
  <si>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</si>
  <si>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</si>
  <si>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</si>
  <si>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</si>
  <si>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</si>
  <si>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</si>
  <si>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</si>
  <si>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</si>
  <si>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</si>
  <si>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</si>
  <si>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</si>
  <si>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</si>
  <si>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</si>
  <si>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</si>
  <si>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</si>
  <si>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</si>
  <si>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</si>
  <si>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</si>
  <si>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</si>
  <si>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</si>
  <si>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</si>
  <si>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</si>
  <si>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</si>
  <si>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</si>
  <si>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</si>
  <si>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</si>
  <si>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</si>
  <si>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</si>
  <si>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</si>
  <si>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</si>
  <si>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</si>
  <si>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</si>
  <si>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</si>
  <si>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</si>
  <si>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</si>
  <si>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</si>
  <si>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</si>
  <si>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</si>
  <si>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</si>
  <si>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</si>
  <si>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</si>
  <si>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</si>
  <si>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</si>
  <si>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</si>
  <si>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</si>
  <si>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</si>
  <si>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</si>
  <si>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</si>
  <si>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</si>
  <si>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</si>
  <si>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</si>
  <si>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</si>
  <si>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</si>
  <si>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</si>
  <si>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</si>
  <si>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</si>
  <si>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</si>
  <si>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</si>
  <si>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</si>
  <si>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</si>
  <si>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</si>
  <si>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</si>
  <si>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</si>
  <si>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</si>
  <si>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</si>
  <si>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</si>
  <si>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</si>
  <si>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</si>
  <si>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</si>
  <si>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</si>
  <si>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</si>
  <si>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</si>
  <si>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</si>
  <si>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</si>
  <si>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</si>
  <si>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</si>
  <si>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</si>
  <si>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</si>
  <si>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</si>
  <si>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</si>
  <si>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</si>
  <si>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</si>
  <si>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</si>
  <si>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</si>
  <si>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</si>
  <si>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</si>
  <si>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</si>
  <si>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</si>
  <si>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</si>
  <si>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</si>
  <si>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</si>
  <si>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</si>
  <si>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</si>
  <si>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</si>
  <si>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</si>
  <si>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</si>
  <si>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</si>
  <si>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</si>
  <si>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</si>
  <si>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</si>
  <si>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</si>
  <si>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</si>
  <si>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</si>
  <si>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</si>
  <si>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</si>
  <si>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</si>
  <si>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</si>
  <si>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</si>
  <si>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</si>
  <si>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</si>
  <si>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</si>
  <si>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</si>
  <si>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</si>
  <si>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</si>
  <si>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</si>
  <si>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</si>
  <si>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</si>
  <si>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</si>
  <si>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</si>
  <si>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</si>
  <si>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</si>
  <si>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</si>
  <si>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</si>
  <si>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</si>
  <si>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</si>
  <si>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</si>
  <si>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</si>
  <si>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</si>
  <si>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</si>
  <si>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</si>
  <si>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</si>
  <si>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</si>
  <si>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</si>
  <si>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</si>
  <si>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</si>
  <si>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</si>
  <si>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</si>
  <si>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</si>
  <si>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</si>
  <si>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</si>
  <si>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</si>
  <si>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</si>
  <si>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</si>
  <si>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</si>
  <si>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</si>
  <si>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</si>
  <si>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</si>
  <si>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</si>
  <si>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</si>
  <si>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</si>
  <si>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</si>
  <si>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</si>
  <si>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</si>
  <si>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</si>
  <si>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</si>
  <si>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</si>
  <si>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</si>
  <si>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</si>
  <si>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</si>
  <si>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</si>
  <si>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</si>
  <si>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</si>
  <si>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</si>
  <si>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</si>
  <si>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</si>
  <si>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</si>
  <si>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</si>
  <si>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</si>
  <si>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</si>
  <si>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</si>
  <si>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</si>
  <si>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</si>
  <si>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</si>
  <si>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</si>
  <si>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</si>
  <si>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</si>
  <si>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</si>
  <si>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</si>
  <si>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</si>
  <si>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</si>
  <si>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</si>
  <si>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</si>
  <si>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</si>
  <si>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</si>
  <si>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</si>
  <si>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</si>
  <si>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</si>
  <si>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</si>
  <si>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</si>
  <si>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</si>
  <si>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</si>
  <si>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</si>
  <si>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</si>
  <si>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</si>
  <si>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</si>
  <si>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</si>
  <si>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</si>
  <si>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</si>
  <si>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</si>
  <si>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</si>
  <si>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</si>
  <si>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</si>
  <si>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</si>
  <si>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</si>
  <si>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</si>
  <si>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</si>
  <si>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</si>
  <si>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</si>
  <si>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</si>
  <si>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</si>
  <si>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</si>
  <si>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</si>
  <si>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</si>
  <si>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</si>
  <si>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</si>
  <si>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</si>
  <si>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</si>
  <si>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</si>
  <si>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</si>
  <si>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</si>
  <si>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</si>
  <si>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</si>
  <si>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</si>
  <si>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</si>
  <si>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</si>
  <si>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</si>
  <si>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</si>
  <si>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</si>
  <si>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</si>
  <si>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</si>
  <si>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</si>
  <si>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</si>
  <si>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</si>
  <si>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</si>
  <si>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</si>
  <si>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</si>
  <si>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</si>
  <si>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</si>
  <si>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</si>
  <si>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</si>
  <si>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</si>
  <si>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</si>
  <si>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</si>
  <si>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</si>
  <si>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</si>
  <si>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</si>
  <si>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</si>
  <si>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</si>
  <si>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</si>
  <si>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</si>
  <si>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</si>
  <si>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</si>
  <si>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</si>
  <si>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</si>
  <si>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</si>
  <si>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</si>
  <si>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</si>
  <si>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</si>
  <si>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</si>
  <si>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</si>
  <si>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</si>
  <si>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</si>
  <si>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</si>
  <si>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</si>
  <si>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</si>
  <si>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</si>
  <si>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</si>
  <si>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</si>
  <si>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</si>
  <si>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</si>
  <si>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</si>
  <si>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</si>
  <si>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</si>
  <si>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</si>
  <si>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</si>
  <si>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</si>
  <si>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</si>
  <si>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</si>
  <si>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</si>
  <si>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</si>
  <si>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</si>
  <si>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</si>
  <si>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</si>
  <si>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</si>
  <si>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</si>
  <si>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</si>
  <si>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</si>
  <si>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</si>
  <si>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</si>
  <si>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</si>
  <si>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</si>
  <si>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</si>
  <si>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</si>
  <si>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</si>
  <si>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</si>
  <si>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</si>
  <si>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</si>
  <si>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</si>
  <si>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</si>
  <si>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</si>
  <si>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</si>
  <si>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</si>
  <si>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</si>
  <si>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</si>
  <si>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</si>
  <si>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</si>
  <si>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</si>
  <si>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</si>
  <si>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</si>
  <si>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</si>
  <si>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</si>
  <si>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</si>
  <si>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</si>
  <si>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</si>
  <si>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</si>
  <si>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</si>
  <si>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</si>
  <si>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</si>
  <si>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</si>
  <si>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</si>
  <si>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</si>
  <si>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</si>
  <si>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</si>
  <si>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</si>
  <si>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</si>
  <si>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</si>
  <si>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</si>
  <si>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</si>
  <si>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</si>
  <si>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</si>
  <si>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</si>
  <si>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</si>
  <si>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</si>
  <si>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</si>
  <si>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</si>
  <si>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</si>
  <si>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</si>
  <si>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</si>
  <si>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</si>
  <si>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</si>
  <si>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</si>
  <si>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</si>
  <si>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</si>
  <si>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</si>
  <si>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</si>
  <si>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</si>
  <si>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</si>
  <si>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</si>
  <si>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</si>
  <si>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</si>
  <si>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</si>
  <si>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</si>
  <si>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</si>
  <si>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</si>
  <si>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</si>
  <si>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</si>
  <si>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</si>
  <si>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</si>
  <si>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</si>
  <si>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</si>
  <si>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</si>
  <si>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</si>
  <si>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</si>
  <si>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</si>
  <si>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</si>
  <si>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</si>
  <si>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</si>
  <si>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</si>
  <si>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</si>
  <si>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</si>
  <si>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</si>
  <si>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</si>
  <si>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</si>
  <si>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</si>
  <si>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</si>
  <si>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</si>
  <si>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</si>
  <si>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</si>
  <si>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</si>
  <si>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</si>
  <si>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</si>
  <si>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</si>
  <si>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</si>
  <si>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</si>
  <si>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</si>
  <si>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</si>
  <si>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</si>
  <si>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</si>
  <si>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</si>
  <si>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</si>
  <si>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</si>
  <si>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</si>
  <si>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</si>
  <si>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</si>
  <si>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</si>
  <si>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</si>
  <si>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</si>
  <si>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</si>
  <si>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</si>
  <si>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</si>
  <si>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</si>
  <si>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</si>
  <si>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</si>
  <si>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</si>
  <si>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</si>
  <si>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</si>
  <si>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</si>
  <si>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</si>
  <si>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</si>
  <si>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</si>
  <si>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</si>
  <si>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</si>
  <si>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</si>
  <si>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</si>
  <si>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</si>
  <si>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</si>
  <si>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</si>
  <si>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</si>
  <si>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</si>
  <si>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</si>
  <si>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</si>
  <si>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</si>
  <si>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</si>
  <si>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</si>
  <si>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</si>
  <si>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</si>
  <si>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</si>
  <si>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</si>
  <si>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</si>
  <si>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</si>
  <si>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</si>
  <si>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</si>
  <si>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</si>
  <si>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</si>
  <si>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</si>
  <si>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</si>
  <si>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</si>
  <si>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</si>
  <si>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</si>
  <si>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</si>
  <si>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</si>
  <si>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</si>
  <si>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</si>
  <si>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</si>
  <si>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</si>
  <si>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</si>
  <si>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</si>
  <si>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</si>
  <si>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</si>
  <si>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</si>
  <si>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</si>
  <si>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</si>
  <si>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</si>
  <si>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</si>
  <si>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</si>
  <si>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</si>
  <si>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</si>
  <si>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</si>
  <si>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</si>
  <si>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</si>
  <si>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</si>
  <si>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</si>
  <si>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</si>
  <si>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</si>
  <si>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</si>
  <si>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</si>
  <si>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</si>
  <si>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</si>
  <si>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</si>
  <si>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</si>
  <si>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</si>
  <si>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</si>
  <si>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</si>
  <si>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</si>
  <si>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</si>
  <si>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</si>
  <si>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</si>
  <si>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</si>
  <si>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</si>
  <si>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</si>
  <si>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</si>
  <si>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</si>
  <si>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</si>
  <si>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</si>
  <si>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</si>
  <si>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</si>
  <si>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</si>
  <si>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</si>
  <si>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</si>
  <si>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</si>
  <si>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</si>
  <si>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</si>
  <si>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</si>
  <si>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</si>
  <si>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</si>
  <si>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</si>
  <si>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</si>
  <si>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</si>
  <si>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</si>
  <si>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</si>
  <si>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</si>
  <si>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</si>
  <si>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</si>
  <si>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</si>
  <si>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</si>
  <si>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</si>
  <si>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</si>
  <si>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</si>
  <si>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</si>
  <si>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</si>
  <si>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</si>
  <si>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</si>
  <si>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</si>
  <si>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</si>
  <si>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</si>
  <si>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</si>
  <si>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</si>
  <si>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</si>
  <si>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</si>
  <si>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</si>
  <si>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</si>
  <si>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</si>
  <si>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</si>
  <si>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</si>
  <si>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</si>
  <si>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</si>
  <si>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</si>
  <si>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</si>
  <si>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</si>
  <si>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</si>
  <si>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</si>
  <si>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</si>
  <si>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</si>
  <si>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</si>
  <si>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</si>
  <si>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</si>
  <si>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</si>
  <si>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</si>
  <si>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</si>
  <si>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</si>
  <si>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</si>
  <si>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</si>
  <si>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</si>
  <si>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</si>
  <si>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</si>
  <si>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</si>
  <si>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</si>
  <si>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</si>
  <si>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</si>
  <si>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</si>
  <si>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</si>
  <si>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</si>
  <si>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</si>
  <si>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</si>
  <si>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</si>
  <si>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</si>
  <si>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</si>
  <si>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</si>
  <si>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</si>
  <si>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</si>
  <si>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</si>
  <si>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</si>
  <si>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</si>
  <si>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</si>
  <si>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</si>
  <si>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</si>
  <si>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</si>
  <si>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</si>
  <si>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</si>
  <si>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</si>
  <si>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</si>
  <si>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</si>
  <si>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</si>
  <si>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</si>
  <si>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</si>
  <si>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</si>
  <si>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</si>
  <si>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</si>
  <si>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</si>
  <si>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</si>
  <si>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</si>
  <si>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</si>
  <si>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</si>
  <si>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</si>
  <si>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</si>
  <si>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</si>
  <si>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</si>
  <si>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</si>
  <si>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</si>
  <si>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</si>
  <si>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</si>
  <si>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</si>
  <si>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</si>
  <si>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</si>
  <si>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</si>
  <si>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</si>
  <si>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</si>
  <si>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</si>
  <si>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</si>
  <si>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</si>
  <si>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</si>
  <si>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</si>
  <si>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</si>
  <si>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</si>
  <si>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</si>
  <si>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</si>
  <si>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</si>
  <si>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</si>
  <si>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</si>
  <si>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</si>
  <si>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</si>
  <si>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</si>
  <si>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</si>
  <si>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</si>
  <si>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</si>
  <si>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</si>
  <si>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</si>
  <si>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</si>
  <si>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</si>
  <si>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</si>
  <si>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</si>
  <si>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</si>
  <si>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</si>
  <si>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</si>
  <si>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</si>
  <si>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</si>
  <si>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</si>
  <si>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</si>
  <si>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</si>
  <si>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</si>
  <si>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</si>
  <si>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</si>
  <si>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</si>
  <si>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</si>
  <si>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</si>
  <si>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</si>
  <si>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</si>
  <si>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</si>
  <si>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</si>
  <si>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</si>
  <si>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</si>
  <si>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</si>
  <si>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</si>
  <si>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</si>
  <si>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</si>
  <si>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</si>
  <si>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</si>
  <si>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</si>
  <si>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</si>
  <si>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</si>
  <si>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</si>
  <si>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</si>
  <si>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</si>
  <si>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</si>
  <si>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</si>
  <si>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</si>
  <si>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</si>
  <si>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</si>
  <si>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</si>
  <si>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</si>
  <si>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</si>
  <si>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</si>
  <si>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</si>
  <si>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</si>
  <si>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</si>
  <si>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</si>
  <si>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</si>
  <si>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</si>
  <si>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</si>
  <si>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</si>
  <si>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</si>
  <si>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</si>
  <si>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</si>
  <si>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</si>
  <si>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</si>
  <si>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</si>
  <si>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</si>
  <si>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</si>
  <si>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</si>
  <si>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</si>
  <si>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</si>
  <si>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</si>
  <si>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</si>
  <si>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</si>
  <si>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</si>
  <si>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</si>
  <si>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</si>
  <si>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</si>
  <si>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</si>
  <si>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</si>
  <si>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</si>
  <si>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</si>
  <si>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</si>
  <si>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</si>
  <si>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</si>
  <si>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</si>
  <si>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</si>
  <si>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</si>
  <si>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</si>
  <si>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</si>
  <si>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</si>
  <si>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</si>
  <si>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</si>
  <si>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</si>
  <si>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</si>
  <si>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</si>
  <si>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</si>
  <si>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</si>
  <si>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</si>
  <si>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</si>
  <si>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</si>
  <si>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</si>
  <si>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</si>
  <si>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</si>
  <si>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</si>
  <si>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</si>
  <si>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</si>
  <si>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</si>
  <si>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</si>
  <si>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</si>
  <si>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</si>
  <si>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</si>
  <si>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</si>
  <si>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</si>
  <si>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</si>
  <si>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</si>
  <si>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</si>
  <si>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</si>
  <si>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</si>
  <si>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</si>
  <si>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</si>
  <si>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</si>
  <si>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</si>
  <si>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</si>
  <si>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</si>
  <si>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</si>
  <si>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</si>
  <si>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</si>
  <si>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</si>
  <si>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</si>
  <si>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</si>
  <si>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</si>
  <si>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</si>
  <si>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</si>
  <si>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</si>
  <si>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</si>
  <si>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</si>
  <si>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</si>
  <si>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</si>
  <si>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</si>
  <si>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</si>
  <si>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</si>
  <si>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</si>
  <si>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</si>
  <si>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</si>
  <si>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</si>
  <si>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</si>
  <si>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</si>
  <si>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</si>
  <si>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</si>
  <si>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</si>
  <si>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</si>
  <si>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</si>
  <si>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</si>
  <si>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</si>
  <si>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</si>
  <si>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</si>
  <si>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</si>
  <si>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</si>
  <si>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</si>
  <si>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</si>
  <si>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</si>
  <si>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</si>
  <si>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</si>
  <si>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</si>
  <si>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</si>
  <si>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</si>
  <si>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</si>
  <si>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</si>
  <si>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</si>
  <si>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</si>
  <si>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</si>
  <si>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</si>
  <si>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</si>
  <si>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</si>
  <si>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</si>
  <si>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</si>
  <si>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</si>
  <si>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</si>
  <si>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</si>
  <si>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</si>
  <si>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</si>
  <si>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</si>
  <si>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</si>
  <si>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</si>
  <si>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</si>
  <si>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</si>
  <si>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</si>
  <si>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</si>
  <si>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</si>
  <si>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</si>
  <si>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</si>
  <si>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</si>
  <si>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</si>
  <si>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</si>
  <si>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</si>
  <si>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</si>
  <si>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</si>
  <si>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</si>
  <si>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</si>
  <si>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</si>
  <si>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</si>
  <si>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</si>
  <si>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</si>
  <si>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</si>
  <si>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</si>
  <si>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</si>
  <si>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</si>
  <si>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</si>
  <si>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</si>
  <si>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</si>
  <si>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</si>
  <si>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</si>
  <si>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</si>
  <si>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</si>
  <si>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</si>
  <si>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</si>
  <si>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</si>
  <si>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</si>
  <si>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</si>
  <si>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</si>
  <si>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</si>
  <si>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</si>
  <si>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</si>
  <si>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</si>
  <si>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</si>
  <si>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</si>
  <si>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</si>
  <si>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</si>
  <si>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</si>
  <si>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</si>
  <si>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</si>
  <si>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</si>
  <si>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</si>
  <si>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</si>
  <si>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</si>
  <si>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</si>
  <si>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</si>
  <si>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</si>
  <si>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</si>
  <si>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</si>
  <si>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</si>
  <si>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</si>
  <si>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</si>
  <si>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</si>
  <si>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</si>
  <si>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</si>
  <si>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</si>
  <si>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</si>
  <si>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</si>
  <si>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</si>
  <si>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</si>
  <si>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</si>
  <si>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</si>
  <si>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</si>
  <si>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</si>
  <si>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</si>
  <si>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</si>
  <si>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</si>
  <si>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</si>
  <si>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</si>
  <si>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</si>
  <si>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</si>
  <si>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</si>
  <si>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</si>
  <si>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</si>
  <si>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</si>
  <si>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</si>
  <si>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</si>
  <si>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</si>
  <si>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</si>
  <si>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</si>
  <si>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</si>
  <si>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</si>
  <si>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</si>
  <si>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</si>
  <si>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</si>
  <si>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</si>
  <si>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</si>
  <si>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</si>
  <si>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</si>
  <si>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</si>
  <si>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</si>
  <si>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</si>
  <si>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</si>
  <si>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</si>
  <si>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</si>
  <si>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</si>
  <si>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</si>
  <si>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</si>
  <si>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</si>
  <si>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</si>
  <si>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</si>
  <si>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</si>
  <si>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</si>
  <si>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</si>
  <si>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</si>
  <si>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</si>
  <si>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</si>
  <si>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</si>
  <si>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</si>
  <si>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</si>
  <si>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</si>
  <si>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</si>
  <si>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</si>
  <si>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</si>
  <si>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</si>
  <si>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</si>
  <si>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</si>
  <si>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</si>
  <si>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</si>
  <si>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</si>
  <si>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</si>
  <si>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</si>
  <si>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</si>
  <si>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</si>
  <si>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</si>
  <si>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</si>
  <si>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</si>
  <si>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</si>
  <si>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</si>
  <si>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</si>
  <si>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</si>
  <si>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</si>
  <si>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</si>
  <si>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</si>
  <si>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</si>
  <si>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</si>
  <si>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</si>
  <si>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</si>
  <si>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</si>
  <si>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</si>
  <si>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</si>
  <si>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</si>
  <si>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</si>
  <si>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</si>
  <si>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</si>
  <si>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</si>
  <si>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</si>
  <si>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</si>
  <si>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</si>
  <si>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</si>
  <si>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</si>
  <si>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</si>
  <si>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</si>
  <si>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</si>
  <si>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</si>
  <si>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</si>
  <si>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</si>
  <si>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</si>
  <si>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</si>
  <si>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</si>
  <si>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</si>
  <si>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</si>
  <si>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</si>
  <si>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</si>
  <si>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</si>
  <si>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</si>
  <si>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</si>
  <si>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</si>
  <si>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</si>
  <si>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</si>
  <si>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</si>
  <si>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</si>
  <si>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</si>
  <si>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</si>
  <si>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</si>
  <si>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</si>
  <si>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</si>
  <si>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</si>
  <si>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</si>
  <si>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</si>
  <si>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</si>
  <si>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</si>
  <si>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</si>
  <si>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</si>
  <si>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</si>
  <si>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</si>
  <si>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</si>
  <si>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</si>
  <si>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</si>
  <si>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</si>
  <si>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</si>
  <si>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</si>
  <si>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</si>
  <si>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</si>
  <si>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</si>
  <si>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</si>
  <si>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</si>
  <si>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</si>
  <si>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</si>
  <si>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</si>
  <si>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</si>
  <si>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</si>
  <si>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</si>
  <si>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</si>
  <si>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</si>
  <si>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</si>
  <si>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</si>
  <si>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</si>
  <si>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</si>
  <si>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</si>
  <si>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</si>
  <si>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</si>
  <si>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</si>
  <si>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</si>
  <si>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</si>
  <si>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</si>
  <si>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</si>
  <si>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</si>
  <si>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</si>
  <si>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</si>
  <si>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</si>
  <si>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</si>
  <si>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</si>
  <si>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</si>
  <si>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</si>
  <si>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</si>
  <si>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</si>
  <si>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</si>
  <si>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</si>
  <si>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</si>
  <si>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</si>
  <si>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</si>
  <si>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</si>
  <si>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</si>
  <si>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</si>
  <si>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</si>
  <si>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</si>
  <si>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</si>
  <si>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</si>
  <si>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</si>
  <si>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</si>
  <si>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</si>
  <si>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</si>
  <si>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</si>
  <si>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</si>
  <si>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</si>
  <si>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</si>
  <si>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</si>
  <si>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</si>
  <si>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</si>
  <si>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</si>
  <si>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</si>
  <si>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</si>
  <si>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</si>
  <si>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</si>
  <si>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</si>
  <si>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</si>
  <si>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</si>
  <si>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</si>
  <si>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</si>
  <si>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</si>
  <si>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</si>
  <si>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</si>
  <si>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</si>
  <si>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</si>
  <si>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</si>
  <si>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</si>
  <si>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</si>
  <si>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</si>
  <si>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</si>
  <si>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</si>
  <si>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</si>
  <si>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</si>
  <si>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</si>
  <si>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</si>
  <si>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</si>
  <si>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</si>
  <si>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</si>
  <si>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</si>
  <si>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</si>
  <si>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</si>
  <si>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</si>
  <si>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</si>
  <si>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</si>
  <si>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</si>
  <si>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</si>
  <si>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</si>
  <si>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</si>
  <si>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</si>
  <si>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</si>
  <si>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</si>
  <si>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</si>
  <si>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</si>
  <si>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</si>
  <si>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</si>
  <si>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</si>
  <si>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</si>
  <si>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</si>
  <si>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</si>
  <si>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</si>
  <si>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</si>
  <si>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</si>
  <si>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</si>
  <si>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</si>
  <si>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</si>
  <si>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</si>
  <si>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</si>
  <si>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</si>
  <si>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</si>
  <si>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</si>
  <si>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</si>
  <si>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</si>
  <si>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</si>
  <si>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</si>
  <si>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</si>
  <si>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</si>
  <si>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</si>
  <si>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</si>
  <si>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</si>
  <si>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</si>
  <si>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</si>
  <si>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</si>
  <si>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</si>
  <si>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</si>
  <si>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</si>
  <si>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</si>
  <si>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</si>
  <si>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</si>
  <si>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</si>
  <si>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</si>
  <si>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</si>
  <si>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</si>
  <si>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</si>
  <si>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</si>
  <si>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</si>
  <si>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</si>
  <si>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</si>
  <si>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</si>
  <si>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</si>
  <si>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</si>
  <si>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</si>
  <si>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</si>
  <si>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</si>
  <si>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</si>
  <si>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</si>
  <si>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</si>
  <si>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</si>
  <si>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</si>
  <si>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</si>
  <si>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</si>
  <si>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</si>
  <si>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</si>
  <si>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</si>
  <si>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</si>
  <si>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</si>
  <si>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</si>
  <si>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</si>
  <si>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</si>
  <si>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</si>
  <si>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</si>
  <si>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</si>
  <si>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</si>
  <si>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</si>
  <si>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</si>
  <si>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</si>
  <si>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</si>
  <si>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</si>
  <si>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</si>
  <si>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</si>
  <si>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</si>
  <si>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</si>
  <si>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</si>
  <si>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</si>
  <si>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</si>
  <si>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</si>
  <si>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</si>
  <si>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</si>
  <si>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</si>
  <si>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</si>
  <si>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</si>
  <si>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</si>
  <si>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</si>
  <si>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</si>
  <si>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</si>
  <si>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</si>
  <si>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</si>
  <si>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</si>
  <si>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</si>
  <si>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</si>
  <si>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</si>
  <si>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</si>
  <si>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</si>
  <si>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</si>
  <si>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</si>
  <si>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</si>
  <si>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</si>
  <si>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</si>
  <si>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</si>
  <si>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</si>
  <si>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</si>
  <si>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</si>
  <si>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</si>
  <si>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</si>
  <si>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</si>
  <si>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</si>
  <si>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</si>
  <si>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</si>
  <si>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</si>
  <si>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</si>
  <si>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</si>
  <si>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</si>
  <si>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</si>
  <si>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</si>
  <si>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</si>
  <si>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</si>
  <si>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</si>
  <si>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</si>
  <si>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</si>
  <si>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</si>
  <si>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</si>
  <si>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</si>
  <si>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</si>
  <si>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</si>
  <si>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</si>
  <si>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</si>
  <si>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</si>
  <si>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</si>
  <si>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</si>
  <si>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</si>
  <si>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</si>
  <si>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</si>
  <si>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</si>
  <si>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</si>
  <si>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</si>
  <si>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</si>
  <si>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</si>
  <si>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</si>
  <si>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</si>
  <si>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</si>
  <si>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</si>
  <si>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</si>
  <si>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</si>
  <si>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</si>
  <si>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</si>
  <si>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</si>
  <si>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</si>
  <si>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</si>
  <si>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</si>
  <si>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</si>
  <si>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</si>
  <si>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</si>
  <si>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</si>
  <si>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</si>
  <si>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</si>
  <si>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</si>
  <si>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</si>
  <si>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</si>
  <si>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</si>
  <si>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</si>
  <si>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</si>
  <si>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</si>
  <si>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</si>
  <si>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</si>
  <si>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</si>
  <si>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</si>
  <si>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</si>
  <si>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</si>
  <si>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</si>
  <si>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</si>
  <si>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</si>
  <si>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</si>
  <si>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</si>
  <si>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</si>
  <si>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</si>
  <si>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</si>
  <si>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</si>
  <si>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</si>
  <si>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</si>
  <si>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</si>
  <si>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</si>
  <si>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</si>
  <si>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</si>
  <si>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</si>
  <si>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</si>
  <si>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</si>
  <si>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</si>
  <si>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</si>
  <si>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</si>
  <si>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</si>
  <si>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</si>
  <si>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</si>
  <si>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</si>
  <si>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</si>
  <si>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</si>
  <si>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</si>
  <si>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</si>
  <si>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</si>
  <si>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</si>
  <si>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</si>
  <si>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</si>
  <si>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</si>
  <si>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</si>
  <si>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</si>
  <si>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</si>
  <si>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</si>
  <si>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</si>
  <si>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</si>
  <si>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</si>
  <si>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</si>
  <si>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</si>
  <si>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</si>
  <si>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</si>
  <si>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</si>
  <si>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</si>
  <si>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</si>
  <si>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</si>
  <si>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</si>
  <si>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</si>
  <si>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</si>
  <si>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</si>
  <si>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</si>
  <si>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</si>
  <si>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</si>
  <si>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</si>
  <si>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</si>
  <si>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</si>
  <si>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</si>
  <si>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</si>
  <si>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</si>
  <si>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</si>
  <si>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</si>
  <si>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</si>
  <si>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</si>
  <si>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</si>
  <si>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</si>
  <si>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</si>
  <si>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</si>
  <si>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</si>
  <si>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</si>
  <si>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</si>
  <si>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</si>
  <si>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</si>
  <si>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</si>
  <si>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</si>
  <si>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</si>
  <si>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</si>
  <si>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</si>
  <si>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</si>
  <si>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</si>
  <si>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</si>
  <si>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</si>
  <si>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</si>
  <si>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</si>
  <si>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</si>
  <si>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</si>
  <si>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</si>
  <si>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</si>
  <si>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</si>
  <si>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</si>
  <si>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</si>
  <si>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</si>
  <si>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</si>
  <si>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</si>
  <si>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</si>
  <si>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</si>
  <si>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</si>
  <si>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</si>
  <si>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</si>
  <si>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</si>
  <si>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</si>
  <si>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</si>
  <si>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</si>
  <si>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</si>
  <si>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</si>
  <si>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</si>
  <si>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</si>
  <si>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</si>
  <si>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</si>
  <si>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</si>
  <si>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</si>
  <si>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</si>
  <si>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</si>
  <si>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</si>
  <si>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</si>
  <si>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</si>
  <si>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</si>
  <si>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</si>
  <si>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</si>
  <si>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</si>
  <si>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</si>
  <si>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</si>
  <si>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</si>
  <si>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</si>
  <si>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</si>
  <si>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</si>
  <si>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</si>
  <si>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</si>
  <si>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</si>
  <si>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</si>
  <si>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</si>
  <si>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</si>
  <si>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</si>
  <si>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</si>
  <si>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</si>
  <si>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</si>
  <si>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</si>
  <si>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</si>
  <si>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</si>
  <si>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</si>
  <si>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</si>
  <si>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</si>
  <si>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</si>
  <si>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</si>
  <si>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</si>
  <si>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</si>
  <si>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</si>
  <si>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</si>
  <si>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</si>
  <si>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</si>
  <si>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</si>
  <si>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</si>
  <si>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</si>
  <si>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</si>
  <si>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</si>
  <si>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</si>
  <si>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</si>
  <si>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</si>
  <si>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</si>
  <si>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</si>
  <si>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</si>
  <si>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</si>
  <si>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</si>
  <si>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</si>
  <si>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</si>
  <si>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</si>
  <si>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</si>
  <si>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</si>
  <si>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</si>
  <si>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</si>
  <si>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</si>
  <si>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</si>
  <si>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</si>
  <si>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</si>
  <si>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</si>
  <si>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</si>
  <si>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</si>
  <si>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</si>
  <si>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</si>
  <si>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</si>
  <si>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</si>
  <si>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</si>
  <si>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</si>
  <si>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</si>
  <si>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</si>
  <si>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</si>
  <si>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</si>
  <si>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</si>
  <si>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</si>
  <si>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</si>
  <si>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</si>
  <si>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</si>
  <si>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</si>
  <si>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</si>
  <si>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</si>
  <si>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</si>
  <si>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</si>
  <si>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</si>
  <si>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</si>
  <si>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</si>
  <si>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</si>
  <si>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</si>
  <si>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</si>
  <si>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</si>
  <si>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</si>
  <si>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</si>
  <si>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</si>
  <si>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</si>
  <si>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</si>
  <si>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</si>
  <si>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</si>
  <si>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</si>
  <si>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</si>
  <si>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</si>
  <si>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</si>
  <si>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</si>
  <si>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</si>
  <si>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</si>
  <si>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</si>
  <si>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</si>
  <si>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</si>
  <si>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</si>
  <si>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</si>
  <si>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</si>
  <si>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</si>
  <si>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</si>
  <si>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</si>
  <si>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</si>
  <si>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</si>
  <si>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</si>
  <si>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</si>
  <si>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</si>
  <si>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</si>
  <si>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</si>
  <si>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</si>
  <si>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</si>
  <si>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</si>
  <si>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</si>
  <si>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</si>
  <si>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</si>
  <si>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</si>
  <si>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</si>
  <si>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</si>
  <si>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</si>
  <si>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</si>
  <si>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</si>
  <si>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</si>
  <si>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</si>
  <si>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</si>
  <si>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</si>
  <si>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</si>
  <si>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</si>
  <si>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</si>
  <si>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</si>
  <si>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</si>
  <si>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</si>
  <si>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</si>
  <si>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</si>
  <si>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</si>
  <si>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</si>
  <si>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</si>
  <si>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</si>
  <si>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</si>
  <si>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</si>
  <si>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</si>
  <si>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</si>
  <si>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</si>
  <si>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</si>
  <si>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</si>
  <si>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</si>
  <si>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</si>
  <si>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</si>
  <si>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</si>
  <si>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</si>
  <si>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</si>
  <si>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</si>
  <si>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</si>
  <si>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</si>
  <si>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</si>
  <si>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</si>
  <si>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</si>
  <si>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</si>
  <si>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</si>
  <si>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</si>
  <si>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</si>
  <si>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</si>
  <si>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</si>
  <si>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</si>
  <si>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</si>
  <si>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</si>
  <si>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</si>
  <si>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</si>
  <si>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</si>
  <si>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</si>
  <si>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</si>
  <si>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</si>
  <si>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</si>
  <si>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</si>
  <si>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</si>
  <si>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</si>
  <si>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</si>
  <si>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</si>
  <si>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</si>
  <si>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</si>
  <si>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</si>
  <si>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</si>
  <si>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</si>
  <si>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</si>
  <si>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</si>
  <si>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</si>
  <si>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</si>
  <si>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</si>
  <si>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</si>
  <si>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</si>
  <si>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</si>
  <si>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</si>
  <si>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</si>
  <si>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</si>
  <si>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</si>
  <si>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</si>
  <si>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</si>
  <si>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</si>
  <si>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</si>
  <si>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</si>
  <si>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</si>
  <si>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</si>
  <si>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</si>
  <si>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</si>
  <si>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</si>
  <si>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</si>
  <si>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</si>
  <si>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</si>
  <si>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</si>
  <si>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</si>
  <si>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</si>
  <si>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</si>
  <si>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</si>
  <si>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</si>
  <si>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</si>
  <si>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</si>
  <si>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</si>
  <si>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</si>
  <si>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</si>
  <si>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</si>
  <si>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</si>
  <si>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</si>
  <si>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</si>
  <si>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</si>
  <si>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</si>
  <si>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</si>
  <si>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</si>
  <si>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</si>
  <si>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</si>
  <si>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</si>
  <si>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</si>
  <si>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</si>
  <si>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</si>
  <si>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</si>
  <si>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</si>
  <si>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</si>
  <si>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</si>
  <si>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</si>
  <si>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</si>
  <si>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</si>
  <si>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</si>
  <si>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</si>
  <si>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</si>
  <si>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</si>
  <si>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</si>
  <si>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</si>
  <si>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</si>
  <si>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</si>
  <si>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</si>
  <si>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</si>
  <si>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</si>
  <si>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</si>
  <si>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</si>
  <si>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</si>
  <si>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</si>
  <si>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</si>
  <si>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</si>
  <si>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</si>
  <si>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</si>
  <si>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</si>
  <si>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</si>
  <si>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</si>
  <si>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</si>
  <si>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</si>
  <si>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</si>
  <si>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</si>
  <si>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</si>
  <si>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</si>
  <si>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</si>
  <si>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</si>
  <si>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</si>
  <si>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</si>
  <si>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</si>
  <si>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</si>
  <si>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</si>
  <si>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</si>
  <si>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</si>
  <si>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</si>
  <si>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</si>
  <si>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</si>
  <si>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</si>
  <si>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</si>
  <si>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</si>
  <si>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</si>
  <si>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</si>
  <si>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</si>
  <si>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</si>
  <si>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</si>
  <si>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</si>
  <si>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</si>
  <si>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</si>
  <si>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</si>
  <si>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</si>
  <si>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</si>
  <si>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</si>
  <si>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</si>
  <si>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</si>
  <si>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</si>
  <si>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</si>
  <si>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</si>
  <si>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</si>
  <si>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</si>
  <si>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</si>
  <si>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</si>
  <si>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</si>
  <si>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</si>
  <si>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</si>
  <si>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</si>
  <si>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</si>
  <si>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</si>
  <si>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</si>
  <si>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</si>
  <si>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</si>
  <si>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</si>
  <si>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</si>
  <si>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</si>
  <si>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</si>
  <si>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</si>
  <si>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</si>
  <si>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</si>
  <si>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</si>
  <si>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</si>
  <si>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</si>
  <si>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</si>
  <si>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</si>
  <si>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</si>
  <si>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</si>
  <si>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</si>
  <si>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</si>
  <si>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</si>
  <si>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</si>
  <si>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</si>
  <si>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</si>
  <si>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</si>
  <si>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</si>
  <si>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</si>
  <si>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</si>
  <si>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</si>
  <si>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</si>
  <si>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</si>
  <si>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</si>
  <si>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</si>
  <si>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</si>
  <si>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</si>
  <si>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</si>
  <si>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</si>
  <si>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</si>
  <si>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</si>
  <si>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</si>
  <si>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</si>
  <si>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</si>
  <si>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</si>
  <si>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</si>
  <si>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</si>
  <si>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</si>
  <si>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</si>
  <si>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</si>
  <si>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</si>
  <si>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</si>
  <si>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</si>
  <si>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</si>
  <si>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</si>
  <si>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</si>
  <si>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</si>
  <si>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</si>
  <si>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</si>
  <si>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</si>
  <si>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</si>
  <si>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</si>
  <si>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</si>
  <si>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</si>
  <si>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</si>
  <si>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</si>
  <si>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</si>
  <si>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</si>
  <si>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</si>
  <si>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</si>
  <si>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</si>
  <si>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</si>
  <si>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</si>
  <si>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</si>
  <si>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</si>
  <si>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</si>
  <si>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</si>
  <si>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</si>
  <si>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</si>
  <si>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</si>
  <si>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</si>
  <si>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</si>
  <si>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</si>
  <si>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</si>
  <si>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</si>
  <si>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</si>
  <si>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</si>
  <si>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</si>
  <si>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</si>
  <si>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</si>
  <si>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</si>
  <si>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</si>
  <si>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</si>
  <si>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</si>
  <si>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</si>
  <si>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</si>
  <si>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</si>
  <si>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</si>
  <si>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</si>
  <si>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</si>
  <si>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</si>
  <si>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</si>
  <si>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</si>
  <si>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</si>
  <si>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</si>
  <si>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</si>
  <si>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</si>
  <si>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</si>
  <si>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</si>
  <si>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</si>
  <si>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</si>
  <si>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</si>
  <si>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</si>
  <si>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</si>
  <si>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</si>
  <si>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</si>
  <si>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</si>
  <si>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</si>
  <si>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</si>
  <si>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</si>
  <si>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</si>
  <si>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</si>
  <si>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</si>
  <si>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</si>
  <si>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</si>
  <si>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</si>
  <si>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</si>
  <si>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</si>
  <si>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</si>
  <si>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</si>
  <si>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</si>
  <si>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</si>
  <si>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</si>
  <si>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</si>
  <si>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</si>
  <si>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</si>
  <si>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</si>
  <si>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</si>
  <si>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</si>
  <si>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</si>
  <si>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</si>
  <si>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</si>
  <si>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</si>
  <si>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</si>
  <si>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</si>
  <si>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</si>
  <si>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</si>
  <si>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</si>
  <si>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</si>
  <si>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</si>
  <si>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</si>
  <si>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</si>
  <si>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</si>
  <si>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</si>
  <si>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</si>
  <si>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</si>
  <si>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</si>
  <si>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</si>
  <si>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</si>
  <si>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</si>
  <si>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</si>
  <si>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</si>
  <si>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</si>
  <si>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</si>
  <si>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</si>
  <si>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</si>
  <si>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</si>
  <si>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</si>
  <si>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</si>
  <si>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</si>
  <si>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</si>
  <si>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</si>
  <si>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</si>
  <si>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</si>
  <si>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</si>
  <si>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</si>
  <si>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</si>
  <si>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</si>
  <si>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</si>
  <si>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</si>
  <si>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</si>
  <si>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</si>
  <si>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</si>
  <si>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</si>
  <si>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</si>
  <si>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</si>
  <si>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</si>
  <si>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</si>
  <si>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</si>
  <si>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</si>
  <si>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</si>
  <si>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</si>
  <si>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</si>
  <si>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</si>
  <si>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</si>
  <si>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</si>
  <si>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</si>
  <si>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</si>
  <si>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</si>
  <si>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</si>
  <si>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</si>
  <si>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</si>
  <si>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</si>
  <si>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</si>
  <si>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</si>
  <si>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</si>
  <si>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</si>
  <si>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</si>
  <si>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</si>
  <si>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</si>
  <si>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</si>
  <si>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</si>
  <si>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</si>
  <si>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</si>
  <si>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</si>
  <si>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</si>
  <si>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</si>
  <si>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</si>
  <si>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</si>
  <si>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</si>
  <si>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</si>
  <si>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</si>
  <si>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</si>
  <si>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</si>
  <si>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</si>
  <si>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</si>
  <si>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</si>
  <si>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</si>
  <si>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</si>
  <si>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</si>
  <si>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</si>
  <si>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</si>
  <si>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</si>
  <si>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</si>
  <si>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</si>
  <si>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</si>
  <si>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</si>
  <si>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</si>
  <si>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</si>
  <si>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</si>
  <si>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</si>
  <si>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</si>
  <si>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</si>
  <si>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</si>
  <si>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</si>
  <si>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</si>
  <si>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</si>
  <si>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</si>
  <si>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</si>
  <si>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</si>
  <si>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</si>
  <si>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</si>
  <si>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</si>
  <si>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</si>
  <si>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</si>
  <si>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</si>
  <si>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</si>
  <si>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</si>
  <si>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</si>
  <si>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</si>
  <si>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</si>
  <si>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</si>
  <si>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</si>
  <si>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</si>
  <si>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</si>
  <si>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</si>
  <si>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</si>
  <si>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</si>
  <si>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</si>
  <si>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</si>
  <si>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</si>
  <si>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</si>
  <si>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</si>
  <si>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</si>
  <si>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</si>
  <si>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</si>
  <si>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</si>
  <si>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</si>
  <si>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</si>
  <si>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</si>
  <si>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</si>
  <si>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</si>
  <si>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</si>
  <si>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</si>
  <si>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</si>
  <si>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</si>
  <si>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</si>
  <si>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</si>
  <si>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</si>
  <si>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</si>
  <si>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</si>
  <si>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</si>
  <si>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</si>
  <si>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</si>
  <si>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</si>
  <si>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</si>
  <si>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</si>
  <si>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</si>
  <si>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</si>
  <si>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</si>
  <si>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</si>
  <si>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</si>
  <si>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</si>
  <si>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</si>
  <si>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</si>
  <si>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</si>
  <si>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</si>
  <si>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</si>
  <si>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</si>
  <si>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</si>
  <si>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</si>
  <si>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</si>
  <si>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</si>
  <si>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</si>
  <si>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</si>
  <si>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</si>
  <si>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</si>
  <si>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</si>
  <si>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</si>
  <si>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</si>
  <si>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</si>
  <si>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</si>
  <si>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</si>
  <si>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</si>
  <si>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</si>
  <si>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</si>
  <si>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</si>
  <si>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</si>
  <si>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</si>
  <si>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</si>
  <si>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</si>
  <si>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</si>
  <si>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</si>
  <si>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</si>
  <si>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</si>
  <si>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</si>
  <si>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</si>
  <si>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</si>
  <si>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</si>
  <si>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</si>
  <si>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</si>
  <si>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</si>
  <si>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</si>
  <si>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</si>
  <si>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</si>
  <si>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</si>
  <si>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</si>
  <si>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</si>
  <si>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</si>
  <si>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</si>
  <si>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</si>
  <si>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</si>
  <si>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</si>
  <si>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</si>
  <si>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</si>
  <si>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</si>
  <si>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</si>
  <si>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</si>
  <si>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</si>
  <si>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</si>
  <si>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</si>
  <si>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</si>
  <si>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</si>
  <si>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</si>
  <si>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</si>
  <si>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</si>
  <si>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</si>
  <si>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</si>
  <si>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</si>
  <si>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</si>
  <si>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</si>
  <si>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</si>
  <si>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</si>
  <si>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</si>
  <si>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</si>
  <si>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</si>
  <si>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</si>
  <si>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</si>
  <si>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</si>
  <si>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</si>
  <si>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</si>
  <si>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</si>
  <si>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</si>
  <si>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</si>
  <si>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</si>
  <si>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</si>
  <si>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</si>
  <si>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</si>
  <si>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</si>
  <si>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</si>
  <si>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</si>
  <si>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</si>
  <si>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</si>
  <si>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</si>
  <si>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</si>
  <si>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</si>
  <si>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</si>
  <si>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</si>
  <si>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</si>
  <si>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</si>
  <si>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</si>
  <si>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</si>
  <si>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</si>
  <si>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</si>
  <si>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</si>
  <si>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</si>
  <si>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</si>
  <si>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</si>
  <si>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</si>
  <si>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</si>
  <si>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</si>
  <si>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</si>
  <si>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</si>
  <si>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</si>
  <si>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</si>
  <si>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</si>
  <si>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</si>
  <si>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</si>
  <si>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</si>
  <si>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</si>
  <si>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</si>
  <si>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</si>
  <si>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</si>
  <si>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</si>
  <si>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</si>
  <si>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</si>
  <si>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</si>
  <si>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</si>
  <si>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</si>
  <si>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</si>
  <si>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</si>
  <si>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</si>
  <si>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</si>
  <si>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</si>
  <si>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</si>
  <si>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</si>
  <si>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</si>
  <si>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</si>
  <si>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</si>
  <si>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</si>
  <si>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</si>
  <si>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</si>
  <si>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</si>
  <si>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</si>
  <si>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</si>
  <si>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</si>
  <si>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</si>
  <si>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</si>
  <si>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</si>
  <si>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</si>
  <si>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</si>
  <si>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</si>
  <si>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</si>
  <si>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</si>
  <si>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</si>
  <si>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</si>
  <si>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</si>
  <si>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</si>
  <si>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</si>
  <si>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</si>
  <si>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</si>
  <si>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</si>
  <si>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</si>
  <si>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</si>
  <si>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</si>
  <si>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</si>
  <si>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</si>
  <si>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</si>
  <si>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</si>
  <si>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</si>
  <si>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</si>
  <si>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</si>
  <si>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</si>
  <si>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</si>
  <si>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</si>
  <si>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</si>
  <si>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</si>
  <si>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</si>
  <si>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</si>
  <si>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</si>
  <si>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</si>
  <si>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</si>
  <si>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</si>
  <si>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</si>
  <si>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</si>
  <si>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</si>
  <si>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</si>
  <si>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</si>
  <si>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</si>
  <si>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</si>
  <si>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</si>
  <si>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</si>
  <si>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</si>
  <si>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</si>
  <si>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</si>
  <si>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</si>
  <si>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</si>
  <si>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</si>
  <si>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</si>
  <si>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</si>
  <si>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</si>
  <si>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</si>
  <si>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</si>
  <si>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</si>
  <si>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</si>
  <si>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</si>
  <si>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</si>
  <si>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</si>
  <si>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</si>
  <si>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</si>
  <si>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</si>
  <si>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</si>
  <si>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</si>
  <si>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</si>
  <si>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</si>
  <si>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</si>
  <si>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</si>
  <si>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</si>
  <si>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</si>
  <si>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</si>
  <si>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</si>
  <si>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</si>
  <si>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</si>
  <si>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</si>
  <si>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</si>
  <si>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</si>
  <si>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</si>
  <si>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</si>
  <si>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</si>
  <si>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</si>
  <si>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</si>
  <si>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</si>
  <si>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</si>
  <si>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</si>
  <si>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</si>
  <si>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</si>
  <si>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</si>
  <si>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</si>
  <si>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</si>
  <si>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</si>
  <si>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</si>
  <si>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</si>
  <si>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</si>
  <si>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</si>
  <si>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</si>
  <si>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</si>
  <si>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</si>
  <si>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</si>
  <si>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</si>
  <si>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</si>
  <si>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</si>
  <si>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</si>
  <si>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</si>
  <si>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</si>
  <si>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</si>
  <si>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</si>
  <si>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</si>
  <si>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</si>
  <si>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</si>
  <si>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</si>
  <si>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</si>
  <si>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</si>
  <si>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</si>
  <si>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</si>
  <si>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</si>
  <si>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</si>
  <si>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</si>
  <si>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</si>
  <si>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</si>
  <si>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</si>
  <si>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</si>
  <si>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</si>
  <si>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</si>
  <si>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</si>
  <si>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</si>
  <si>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</si>
  <si>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</si>
  <si>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</si>
  <si>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</si>
  <si>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</si>
  <si>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</si>
  <si>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</si>
  <si>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</si>
  <si>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</si>
  <si>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</si>
  <si>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</si>
  <si>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</si>
  <si>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</si>
  <si>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</si>
  <si>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</si>
  <si>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</si>
  <si>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</si>
  <si>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</si>
  <si>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</si>
  <si>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</si>
  <si>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</si>
  <si>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</si>
  <si>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</si>
  <si>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</si>
  <si>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</si>
  <si>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</si>
  <si>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</si>
  <si>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</si>
  <si>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</si>
  <si>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</si>
  <si>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</si>
  <si>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</si>
  <si>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</si>
  <si>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</si>
  <si>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</si>
  <si>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</si>
  <si>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</si>
  <si>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</si>
  <si>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</si>
  <si>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</si>
  <si>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</si>
  <si>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</si>
  <si>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</si>
  <si>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</si>
  <si>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</si>
  <si>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</si>
  <si>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</si>
  <si>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</si>
  <si>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</si>
  <si>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</si>
  <si>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</si>
  <si>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</si>
  <si>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</si>
  <si>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</si>
  <si>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</si>
  <si>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</si>
  <si>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</si>
  <si>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</si>
  <si>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</si>
  <si>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</si>
  <si>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</si>
  <si>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</si>
  <si>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</si>
  <si>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</si>
  <si>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</si>
  <si>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</si>
  <si>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</si>
  <si>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</si>
  <si>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</si>
  <si>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</si>
  <si>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</si>
  <si>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</si>
  <si>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</si>
  <si>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</si>
  <si>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</si>
  <si>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</si>
  <si>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</si>
  <si>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</si>
  <si>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</si>
  <si>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</si>
  <si>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</si>
  <si>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</si>
  <si>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</si>
  <si>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</si>
  <si>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</si>
  <si>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</si>
  <si>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</si>
  <si>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</si>
  <si>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</si>
  <si>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</si>
  <si>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</si>
  <si>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</si>
  <si>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</si>
  <si>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</si>
  <si>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</si>
  <si>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</si>
  <si>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</si>
  <si>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</si>
  <si>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</si>
  <si>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</si>
  <si>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</si>
  <si>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</si>
  <si>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</si>
  <si>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</si>
  <si>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</si>
  <si>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</si>
  <si>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</si>
  <si>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</si>
  <si>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</si>
  <si>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</si>
  <si>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</si>
  <si>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</si>
  <si>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</si>
  <si>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</si>
  <si>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</si>
  <si>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</si>
  <si>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</si>
  <si>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</si>
  <si>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</si>
  <si>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</si>
  <si>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</si>
  <si>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</si>
  <si>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</si>
  <si>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</si>
  <si>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</si>
  <si>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</si>
  <si>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</si>
  <si>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</si>
  <si>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</si>
  <si>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</si>
  <si>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</si>
  <si>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</si>
  <si>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</si>
  <si>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</si>
  <si>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</si>
  <si>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</si>
  <si>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</si>
  <si>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</si>
  <si>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</si>
  <si>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</si>
  <si>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</si>
  <si>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</si>
  <si>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</si>
  <si>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</si>
  <si>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</si>
  <si>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</si>
  <si>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</si>
  <si>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</si>
  <si>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</si>
  <si>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</si>
  <si>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</si>
  <si>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</si>
  <si>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</si>
  <si>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</si>
  <si>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</si>
  <si>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</si>
  <si>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</si>
  <si>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</si>
  <si>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</si>
  <si>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</si>
  <si>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</si>
  <si>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</si>
  <si>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</si>
  <si>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</si>
  <si>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</si>
  <si>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</si>
  <si>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</si>
  <si>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</si>
  <si>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</si>
  <si>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</si>
  <si>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</si>
  <si>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</si>
  <si>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</si>
  <si>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</si>
  <si>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</si>
  <si>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</si>
  <si>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</si>
  <si>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</si>
  <si>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</si>
  <si>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</si>
  <si>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</si>
  <si>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</si>
  <si>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</si>
  <si>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</si>
  <si>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</si>
  <si>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</si>
  <si>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</si>
  <si>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</si>
  <si>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</si>
  <si>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</si>
  <si>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</si>
  <si>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</si>
  <si>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</si>
  <si>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</si>
  <si>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</si>
  <si>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</si>
  <si>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</si>
  <si>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</si>
  <si>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</si>
  <si>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</si>
  <si>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</si>
  <si>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</si>
  <si>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</si>
  <si>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</si>
  <si>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</si>
  <si>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</si>
  <si>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</si>
  <si>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</si>
  <si>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</si>
  <si>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</si>
  <si>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</si>
  <si>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</si>
  <si>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</si>
  <si>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</si>
  <si>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</si>
  <si>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</si>
  <si>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</si>
  <si>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</si>
  <si>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</si>
  <si>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</si>
  <si>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</si>
  <si>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</si>
  <si>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</si>
  <si>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</si>
  <si>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</si>
  <si>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</si>
  <si>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</si>
  <si>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</si>
  <si>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</si>
  <si>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</si>
  <si>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</si>
  <si>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</si>
  <si>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</si>
  <si>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</si>
  <si>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</si>
  <si>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</si>
  <si>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</si>
  <si>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</si>
  <si>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</si>
  <si>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</si>
  <si>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</si>
  <si>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</si>
  <si>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</si>
  <si>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</si>
  <si>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</si>
  <si>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</si>
  <si>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</si>
  <si>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</si>
  <si>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</si>
  <si>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</si>
  <si>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</si>
  <si>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</si>
  <si>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</si>
  <si>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</si>
  <si>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</si>
  <si>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</si>
  <si>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</si>
  <si>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</si>
  <si>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</si>
  <si>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</si>
  <si>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</si>
  <si>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</si>
  <si>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</si>
  <si>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</si>
  <si>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</si>
  <si>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</si>
  <si>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</si>
  <si>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</si>
  <si>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</si>
  <si>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</si>
  <si>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</si>
  <si>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</si>
  <si>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</si>
  <si>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</si>
  <si>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</si>
  <si>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</si>
  <si>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</si>
  <si>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</si>
  <si>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</si>
  <si>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</si>
  <si>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</si>
  <si>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</si>
  <si>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</si>
  <si>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</si>
  <si>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</si>
  <si>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</si>
  <si>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</si>
  <si>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</si>
  <si>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</si>
  <si>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</si>
  <si>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</si>
  <si>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</si>
  <si>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</si>
  <si>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</si>
  <si>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</si>
  <si>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</si>
  <si>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</si>
  <si>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</si>
  <si>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</si>
  <si>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</si>
  <si>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</si>
  <si>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</si>
  <si>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</si>
  <si>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</si>
  <si>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</si>
  <si>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</si>
  <si>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</si>
  <si>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</si>
  <si>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</si>
  <si>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</si>
  <si>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</si>
  <si>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</si>
  <si>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</si>
  <si>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</si>
  <si>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</si>
  <si>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</si>
  <si>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</si>
  <si>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</si>
  <si>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</si>
  <si>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</si>
  <si>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</si>
  <si>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</si>
  <si>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</si>
  <si>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</si>
  <si>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</si>
  <si>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</si>
  <si>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</si>
  <si>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</si>
  <si>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</si>
  <si>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</si>
  <si>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</si>
  <si>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</si>
  <si>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</si>
  <si>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</si>
  <si>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</si>
  <si>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</si>
  <si>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</si>
  <si>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</si>
  <si>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</si>
  <si>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</si>
  <si>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</si>
  <si>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</si>
  <si>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</si>
  <si>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</si>
  <si>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</si>
  <si>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</si>
  <si>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</si>
  <si>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</si>
  <si>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</si>
  <si>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</si>
  <si>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</si>
  <si>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</si>
  <si>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</si>
  <si>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</si>
  <si>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</si>
  <si>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</si>
  <si>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</si>
  <si>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</si>
  <si>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</si>
  <si>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</si>
  <si>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</si>
  <si>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</si>
  <si>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</si>
  <si>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</si>
  <si>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</si>
  <si>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</si>
  <si>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</si>
  <si>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</si>
  <si>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</si>
  <si>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</si>
  <si>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</si>
  <si>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</si>
  <si>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</si>
  <si>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</si>
  <si>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</si>
  <si>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</si>
  <si>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</si>
  <si>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</si>
  <si>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</si>
  <si>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</si>
  <si>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</si>
  <si>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</si>
  <si>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</si>
  <si>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</si>
  <si>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</si>
  <si>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</si>
  <si>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</si>
  <si>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</si>
  <si>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</si>
  <si>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</si>
  <si>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</si>
  <si>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</si>
  <si>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</si>
  <si>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</si>
  <si>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</si>
  <si>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</si>
  <si>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</si>
  <si>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</si>
  <si>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</si>
  <si>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</si>
  <si>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</si>
  <si>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</si>
  <si>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</si>
  <si>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</si>
  <si>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</si>
  <si>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</si>
  <si>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</si>
  <si>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</si>
  <si>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</si>
  <si>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</si>
  <si>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</si>
  <si>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</si>
  <si>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</si>
  <si>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</si>
  <si>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</si>
  <si>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</si>
  <si>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</si>
  <si>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</si>
  <si>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</si>
  <si>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</si>
  <si>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</si>
  <si>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</si>
  <si>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</si>
  <si>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</si>
  <si>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</si>
  <si>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</si>
  <si>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</si>
  <si>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</si>
  <si>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</si>
  <si>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</si>
  <si>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</si>
  <si>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</si>
  <si>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</si>
  <si>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</si>
  <si>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</si>
  <si>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</si>
  <si>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</si>
  <si>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</si>
  <si>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</si>
  <si>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</si>
  <si>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</si>
  <si>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</si>
  <si>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</si>
  <si>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</si>
  <si>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</si>
  <si>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</si>
  <si>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</si>
  <si>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</si>
  <si>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</si>
  <si>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</si>
  <si>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</si>
  <si>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</si>
  <si>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</si>
  <si>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</si>
  <si>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</si>
  <si>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</si>
  <si>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</si>
  <si>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</si>
  <si>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</si>
  <si>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</si>
  <si>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</si>
  <si>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</si>
  <si>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</si>
  <si>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</si>
  <si>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</si>
  <si>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</si>
  <si>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</si>
  <si>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</si>
  <si>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</si>
  <si>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</si>
  <si>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</si>
  <si>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</si>
  <si>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</si>
  <si>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</si>
  <si>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</si>
  <si>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</si>
  <si>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</si>
  <si>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</si>
  <si>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</si>
  <si>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</si>
  <si>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</si>
  <si>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</si>
  <si>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</si>
  <si>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</si>
  <si>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</si>
  <si>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</si>
  <si>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</si>
  <si>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</si>
  <si>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</si>
  <si>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</si>
  <si>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</si>
  <si>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</si>
  <si>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</si>
  <si>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</si>
  <si>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</si>
  <si>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</si>
  <si>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</si>
  <si>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</si>
  <si>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</si>
  <si>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</si>
  <si>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</si>
  <si>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</si>
  <si>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</si>
  <si>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</si>
  <si>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</si>
  <si>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</si>
  <si>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</si>
  <si>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</si>
  <si>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</si>
  <si>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</si>
  <si>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</si>
  <si>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</si>
  <si>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</si>
  <si>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</si>
  <si>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</si>
  <si>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</si>
  <si>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</si>
  <si>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</si>
  <si>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</si>
  <si>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</si>
  <si>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</si>
  <si>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</si>
  <si>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</si>
  <si>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</si>
  <si>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</si>
  <si>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</si>
  <si>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</si>
  <si>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</si>
  <si>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</si>
  <si>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</si>
  <si>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</si>
  <si>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</si>
  <si>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</si>
  <si>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</si>
  <si>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</si>
  <si>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</si>
  <si>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</si>
  <si>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</si>
  <si>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</si>
  <si>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</si>
  <si>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</si>
  <si>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</si>
  <si>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</si>
  <si>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</si>
  <si>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</si>
  <si>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</si>
  <si>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</si>
  <si>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</si>
  <si>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</si>
  <si>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</si>
  <si>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</si>
  <si>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</si>
  <si>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</si>
  <si>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</si>
  <si>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</si>
  <si>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</si>
  <si>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</si>
  <si>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</si>
  <si>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</si>
  <si>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</si>
  <si>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</si>
  <si>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</si>
  <si>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</si>
  <si>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</si>
  <si>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</si>
  <si>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</si>
  <si>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</si>
  <si>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</si>
  <si>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</si>
  <si>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</si>
  <si>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</si>
  <si>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</si>
  <si>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</si>
  <si>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</si>
  <si>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</si>
  <si>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</si>
  <si>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</si>
  <si>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</si>
  <si>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</si>
  <si>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</si>
  <si>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</si>
  <si>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</si>
  <si>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</si>
  <si>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</si>
  <si>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</si>
  <si>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</si>
  <si>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</si>
  <si>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</si>
  <si>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</si>
  <si>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</si>
  <si>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</si>
  <si>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</si>
  <si>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</si>
  <si>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</si>
  <si>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</si>
  <si>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</si>
  <si>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</si>
  <si>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</si>
  <si>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</si>
  <si>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</si>
  <si>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</si>
  <si>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</si>
  <si>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</si>
  <si>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</si>
  <si>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</si>
  <si>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</si>
  <si>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</si>
  <si>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</si>
  <si>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</si>
  <si>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</si>
  <si>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</si>
  <si>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</si>
  <si>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</si>
  <si>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</si>
  <si>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</si>
  <si>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</si>
  <si>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</si>
  <si>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</si>
  <si>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</si>
  <si>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</si>
  <si>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</si>
  <si>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</si>
  <si>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</si>
  <si>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</si>
  <si>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</si>
  <si>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</si>
  <si>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</si>
  <si>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</si>
  <si>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</si>
  <si>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</si>
  <si>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</si>
  <si>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</si>
  <si>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</si>
  <si>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</si>
  <si>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</si>
  <si>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</si>
  <si>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</si>
  <si>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</si>
  <si>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</si>
  <si>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</si>
  <si>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</si>
  <si>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</si>
  <si>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</si>
  <si>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</si>
  <si>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</si>
  <si>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</si>
  <si>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</si>
  <si>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</si>
  <si>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</si>
  <si>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</si>
  <si>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</si>
  <si>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</si>
  <si>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</si>
  <si>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</si>
  <si>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</si>
  <si>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</si>
  <si>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</si>
  <si>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</si>
  <si>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</si>
  <si>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</si>
  <si>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</si>
  <si>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</si>
  <si>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</si>
  <si>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</si>
  <si>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</si>
  <si>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</si>
  <si>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</si>
  <si>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</si>
  <si>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</si>
  <si>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</si>
  <si>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</si>
  <si>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</si>
  <si>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</si>
  <si>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</si>
  <si>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</si>
  <si>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</si>
  <si>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</si>
  <si>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</si>
  <si>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</si>
  <si>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</si>
  <si>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</si>
  <si>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</si>
  <si>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</si>
  <si>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</si>
  <si>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</si>
  <si>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</si>
  <si>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</si>
  <si>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</si>
  <si>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</si>
  <si>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</si>
  <si>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</si>
  <si>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</si>
  <si>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</si>
  <si>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</si>
  <si>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</si>
  <si>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</si>
  <si>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</si>
  <si>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</si>
  <si>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</si>
  <si>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</si>
  <si>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</si>
  <si>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</si>
  <si>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</si>
  <si>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</si>
  <si>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</si>
  <si>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</si>
  <si>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</si>
  <si>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</si>
  <si>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</si>
  <si>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</si>
  <si>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</si>
  <si>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</si>
  <si>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</si>
  <si>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</si>
  <si>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</si>
  <si>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</si>
  <si>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</si>
  <si>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</si>
  <si>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</si>
  <si>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</si>
  <si>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</si>
  <si>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</si>
  <si>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</si>
  <si>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</si>
  <si>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</si>
  <si>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</si>
  <si>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</si>
  <si>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</si>
  <si>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</si>
  <si>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</si>
  <si>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</si>
  <si>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</si>
  <si>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</si>
  <si>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</si>
  <si>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</si>
  <si>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</si>
  <si>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</si>
  <si>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</si>
  <si>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</si>
  <si>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</si>
  <si>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</si>
  <si>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</si>
  <si>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</si>
  <si>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</si>
  <si>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</si>
  <si>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</si>
  <si>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</si>
  <si>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</si>
  <si>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</si>
  <si>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</si>
  <si>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</si>
  <si>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</si>
  <si>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</si>
  <si>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</si>
  <si>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</si>
  <si>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</si>
  <si>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</si>
  <si>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</si>
  <si>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</si>
  <si>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</si>
  <si>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</si>
  <si>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</si>
  <si>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</si>
  <si>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</si>
  <si>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</si>
  <si>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</si>
  <si>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</si>
  <si>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</si>
  <si>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</si>
  <si>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</si>
  <si>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</si>
  <si>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</si>
  <si>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</si>
  <si>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</si>
  <si>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</si>
  <si>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</si>
  <si>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</si>
  <si>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</si>
  <si>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</si>
  <si>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</si>
  <si>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</si>
  <si>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</si>
  <si>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</si>
  <si>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</si>
  <si>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</si>
  <si>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</si>
  <si>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</si>
  <si>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</si>
  <si>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</si>
  <si>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</si>
  <si>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</si>
  <si>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</si>
  <si>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</si>
  <si>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</si>
  <si>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</si>
  <si>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</si>
  <si>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</si>
  <si>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</si>
  <si>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</si>
  <si>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</si>
  <si>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</si>
  <si>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</si>
  <si>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</si>
  <si>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</si>
  <si>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</si>
  <si>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</si>
  <si>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</si>
  <si>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</si>
  <si>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</si>
  <si>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</si>
  <si>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</si>
  <si>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</si>
  <si>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</si>
  <si>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</si>
  <si>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</si>
  <si>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</si>
  <si>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</si>
  <si>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</si>
  <si>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</si>
  <si>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</si>
  <si>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</si>
  <si>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</si>
  <si>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</si>
  <si>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</si>
  <si>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</si>
  <si>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</si>
  <si>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</si>
  <si>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</si>
  <si>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</si>
  <si>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</si>
  <si>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</si>
  <si>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</si>
  <si>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</si>
  <si>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</si>
  <si>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</si>
  <si>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</si>
  <si>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</si>
  <si>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</si>
  <si>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</si>
  <si>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</si>
  <si>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</si>
  <si>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</si>
  <si>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</si>
  <si>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</si>
  <si>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</si>
  <si>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</si>
  <si>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</si>
  <si>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</si>
  <si>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</si>
  <si>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</si>
  <si>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</si>
  <si>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</si>
  <si>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</si>
  <si>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</si>
  <si>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</si>
  <si>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</si>
  <si>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</si>
  <si>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</si>
  <si>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</si>
  <si>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</si>
  <si>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</si>
  <si>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</si>
  <si>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</si>
  <si>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</si>
  <si>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</si>
  <si>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</si>
  <si>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</si>
  <si>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</si>
  <si>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</si>
  <si>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</si>
  <si>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</si>
  <si>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</si>
  <si>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</si>
  <si>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</si>
  <si>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</si>
  <si>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</si>
  <si>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</si>
  <si>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</si>
  <si>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</si>
  <si>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</si>
  <si>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</si>
  <si>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</si>
  <si>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</si>
  <si>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</si>
  <si>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</si>
  <si>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</si>
  <si>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</si>
  <si>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</si>
  <si>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</si>
  <si>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</si>
  <si>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</si>
  <si>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</si>
  <si>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</si>
  <si>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</si>
  <si>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</si>
  <si>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</si>
  <si>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</si>
  <si>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</si>
  <si>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</si>
  <si>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</si>
  <si>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</si>
  <si>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</si>
  <si>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</si>
  <si>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</si>
  <si>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</si>
  <si>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</si>
  <si>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</si>
  <si>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</si>
  <si>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</si>
  <si>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</si>
  <si>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</si>
  <si>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</si>
  <si>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</si>
  <si>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</si>
  <si>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</si>
  <si>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</si>
  <si>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</si>
  <si>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</si>
  <si>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</si>
  <si>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</si>
  <si>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</si>
  <si>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</si>
  <si>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</si>
  <si>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</si>
  <si>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</si>
  <si>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</si>
  <si>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</si>
  <si>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</si>
  <si>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</si>
  <si>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</si>
  <si>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</si>
  <si>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</si>
  <si>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</si>
  <si>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</si>
  <si>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</si>
  <si>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</si>
  <si>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</si>
  <si>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</si>
  <si>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</si>
  <si>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</si>
  <si>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</si>
  <si>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</si>
  <si>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</si>
  <si>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</si>
  <si>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</si>
  <si>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</si>
  <si>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</si>
  <si>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</si>
  <si>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</si>
  <si>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</si>
  <si>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</si>
  <si>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</si>
  <si>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</si>
  <si>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</si>
  <si>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</si>
  <si>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</si>
  <si>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</si>
  <si>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</si>
  <si>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</si>
  <si>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</si>
  <si>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</si>
  <si>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</si>
  <si>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</si>
  <si>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</si>
  <si>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</si>
  <si>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</si>
  <si>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</si>
  <si>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</si>
  <si>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</si>
  <si>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</si>
  <si>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</si>
  <si>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</si>
  <si>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</si>
  <si>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</si>
  <si>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</si>
  <si>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</si>
  <si>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</si>
  <si>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</si>
  <si>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</si>
  <si>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</si>
  <si>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</si>
  <si>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</si>
  <si>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</si>
  <si>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</si>
  <si>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</si>
  <si>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</si>
  <si>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</si>
  <si>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</si>
  <si>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</si>
  <si>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</si>
  <si>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</si>
  <si>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</si>
  <si>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</si>
  <si>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</si>
  <si>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</si>
  <si>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</si>
  <si>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</si>
  <si>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</si>
  <si>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</si>
  <si>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</si>
  <si>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</si>
  <si>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</si>
  <si>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</si>
  <si>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</si>
  <si>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</si>
  <si>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</si>
  <si>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</si>
  <si>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</si>
  <si>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</si>
  <si>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</si>
  <si>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</si>
  <si>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</si>
  <si>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</si>
  <si>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</si>
  <si>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</si>
  <si>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</si>
  <si>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</si>
  <si>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</si>
  <si>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</si>
  <si>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</si>
  <si>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</si>
  <si>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</si>
  <si>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</si>
  <si>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</si>
  <si>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</si>
  <si>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</si>
  <si>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</si>
  <si>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</si>
  <si>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</si>
  <si>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</si>
  <si>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</si>
  <si>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</si>
  <si>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</si>
  <si>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</si>
  <si>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</si>
  <si>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</si>
  <si>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</si>
  <si>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</si>
  <si>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</si>
  <si>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</si>
  <si>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</si>
  <si>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</si>
  <si>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</si>
  <si>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</si>
  <si>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</si>
  <si>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</si>
  <si>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</si>
  <si>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</si>
  <si>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</si>
  <si>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</si>
  <si>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</si>
  <si>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</si>
  <si>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</si>
  <si>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</si>
  <si>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</si>
  <si>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</si>
  <si>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</si>
  <si>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</si>
  <si>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</si>
  <si>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</si>
  <si>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</si>
  <si>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</si>
  <si>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</si>
  <si>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</si>
  <si>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</si>
  <si>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</si>
  <si>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</si>
  <si>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</si>
  <si>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</si>
  <si>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</si>
  <si>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</si>
  <si>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</si>
  <si>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</si>
  <si>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</si>
  <si>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</si>
  <si>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</si>
  <si>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</si>
  <si>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</si>
  <si>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</si>
  <si>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</si>
  <si>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</si>
  <si>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</si>
  <si>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</si>
  <si>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</si>
  <si>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</si>
  <si>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</si>
  <si>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</si>
  <si>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</si>
  <si>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</si>
  <si>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</si>
  <si>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</si>
  <si>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</si>
  <si>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</si>
  <si>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</si>
  <si>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</si>
  <si>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</si>
  <si>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</si>
  <si>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</si>
  <si>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</si>
  <si>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</si>
  <si>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</si>
  <si>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</si>
  <si>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</si>
  <si>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</si>
  <si>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</si>
  <si>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</si>
  <si>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</si>
  <si>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</si>
  <si>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</si>
  <si>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</si>
  <si>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</si>
  <si>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</si>
  <si>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</si>
  <si>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</si>
  <si>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</si>
  <si>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</si>
  <si>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</si>
  <si>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</si>
  <si>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</si>
  <si>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</si>
  <si>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</si>
  <si>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</si>
  <si>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</si>
  <si>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</si>
  <si>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</si>
  <si>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</si>
  <si>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</si>
  <si>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</si>
  <si>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</si>
  <si>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</si>
  <si>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</si>
  <si>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</si>
  <si>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</si>
  <si>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</si>
  <si>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</si>
  <si>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</si>
  <si>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</si>
  <si>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</si>
  <si>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</si>
  <si>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</si>
  <si>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</si>
  <si>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</si>
  <si>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</si>
  <si>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</si>
  <si>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</si>
  <si>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</si>
  <si>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</si>
  <si>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</si>
  <si>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</si>
  <si>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</si>
  <si>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</si>
  <si>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</si>
  <si>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</si>
  <si>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</si>
  <si>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</si>
  <si>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</si>
  <si>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</si>
  <si>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</si>
  <si>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</si>
  <si>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</si>
  <si>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</si>
  <si>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</si>
  <si>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</si>
  <si>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</si>
  <si>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</si>
  <si>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</si>
  <si>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</si>
  <si>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</si>
  <si>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</si>
  <si>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</si>
  <si>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</si>
  <si>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</si>
  <si>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</si>
  <si>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</si>
  <si>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</si>
  <si>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</si>
  <si>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</si>
  <si>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</si>
  <si>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</si>
  <si>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</si>
  <si>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</si>
  <si>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</si>
  <si>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</si>
  <si>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</si>
  <si>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</si>
  <si>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</si>
  <si>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</si>
  <si>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</si>
  <si>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</si>
  <si>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</si>
  <si>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</si>
  <si>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</si>
  <si>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</si>
  <si>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</si>
  <si>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</si>
  <si>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</si>
  <si>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</si>
  <si>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</si>
  <si>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</si>
  <si>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</si>
  <si>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</si>
  <si>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</si>
  <si>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</si>
  <si>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</si>
  <si>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</si>
  <si>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</si>
  <si>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</si>
  <si>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</si>
  <si>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</si>
  <si>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</si>
  <si>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</si>
  <si>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</si>
  <si>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</si>
  <si>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</si>
  <si>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</si>
  <si>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</si>
  <si>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</si>
  <si>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</si>
  <si>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</si>
  <si>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</si>
  <si>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</si>
  <si>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</si>
  <si>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</si>
  <si>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</si>
  <si>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</si>
  <si>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</si>
  <si>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</si>
  <si>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</si>
  <si>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</si>
  <si>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</si>
  <si>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</si>
  <si>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</si>
  <si>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</si>
  <si>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</si>
  <si>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</si>
  <si>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</si>
  <si>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</si>
  <si>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</si>
  <si>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</si>
  <si>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</si>
  <si>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</si>
  <si>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</si>
  <si>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</si>
  <si>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</si>
  <si>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</si>
  <si>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</si>
  <si>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</si>
  <si>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</si>
  <si>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</si>
  <si>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</si>
  <si>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</si>
  <si>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</si>
  <si>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</si>
  <si>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</si>
  <si>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</si>
  <si>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</si>
  <si>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</si>
  <si>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</si>
  <si>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</si>
  <si>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</si>
  <si>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</si>
  <si>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</si>
  <si>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</si>
  <si>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</si>
  <si>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</si>
  <si>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</si>
  <si>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</si>
  <si>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</si>
  <si>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</si>
  <si>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</si>
  <si>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</si>
  <si>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</si>
  <si>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</si>
  <si>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</si>
  <si>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</si>
  <si>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</si>
  <si>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</si>
  <si>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</si>
  <si>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</si>
  <si>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</si>
  <si>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</si>
  <si>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</si>
  <si>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</si>
  <si>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</si>
  <si>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</si>
  <si>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</si>
  <si>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</si>
  <si>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</si>
  <si>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</si>
  <si>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</si>
  <si>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</si>
  <si>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</si>
  <si>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</si>
  <si>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</si>
  <si>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</si>
  <si>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</si>
  <si>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</si>
  <si>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</si>
  <si>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</si>
  <si>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</si>
  <si>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</si>
  <si>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</si>
  <si>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</si>
  <si>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</si>
  <si>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</si>
  <si>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</si>
  <si>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</si>
  <si>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</si>
  <si>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</si>
  <si>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</si>
  <si>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</si>
  <si>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</si>
  <si>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</si>
  <si>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</si>
  <si>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</si>
  <si>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</si>
  <si>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</si>
  <si>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</si>
  <si>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</si>
  <si>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</si>
  <si>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</si>
  <si>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</si>
  <si>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</si>
  <si>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</si>
  <si>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</si>
  <si>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</si>
  <si>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</si>
  <si>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</si>
  <si>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</si>
  <si>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</si>
  <si>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</si>
  <si>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</si>
  <si>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</si>
  <si>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</si>
  <si>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</si>
  <si>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</si>
  <si>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</si>
  <si>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</si>
  <si>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</si>
  <si>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</si>
  <si>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</si>
  <si>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</si>
  <si>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</si>
  <si>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</si>
  <si>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</si>
  <si>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</si>
  <si>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</si>
  <si>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</si>
  <si>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</si>
  <si>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</si>
  <si>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</si>
  <si>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</si>
  <si>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</si>
  <si>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</si>
  <si>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</si>
  <si>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</si>
  <si>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</si>
  <si>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</si>
  <si>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</si>
  <si>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</si>
  <si>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</si>
  <si>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</si>
  <si>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</si>
  <si>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</si>
  <si>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</si>
  <si>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</si>
  <si>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</si>
  <si>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</si>
  <si>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</si>
  <si>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</si>
  <si>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</si>
  <si>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</si>
  <si>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</si>
  <si>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</si>
  <si>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</si>
  <si>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</si>
  <si>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</si>
  <si>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</si>
  <si>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</si>
  <si>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</si>
  <si>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</si>
  <si>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</si>
  <si>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</si>
  <si>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</si>
  <si>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</si>
  <si>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</si>
  <si>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</si>
  <si>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</si>
  <si>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</si>
  <si>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</si>
  <si>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</si>
  <si>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</si>
  <si>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</si>
  <si>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</si>
  <si>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</si>
  <si>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</si>
  <si>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</si>
  <si>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</si>
  <si>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</si>
  <si>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</si>
  <si>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</si>
  <si>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</si>
  <si>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</si>
  <si>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</si>
  <si>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</si>
  <si>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</si>
  <si>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</si>
  <si>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</si>
  <si>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</si>
  <si>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</si>
  <si>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</si>
  <si>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</si>
  <si>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</si>
  <si>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</si>
  <si>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</si>
  <si>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</si>
  <si>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</si>
  <si>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</si>
  <si>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</si>
  <si>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</si>
  <si>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</si>
  <si>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</si>
  <si>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</si>
  <si>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</si>
  <si>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</si>
  <si>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</si>
  <si>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</si>
  <si>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</si>
  <si>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</si>
  <si>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</si>
  <si>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</si>
  <si>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</si>
  <si>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</si>
  <si>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</si>
  <si>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</si>
  <si>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</si>
  <si>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</si>
  <si>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</si>
  <si>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</si>
  <si>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</si>
  <si>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</si>
  <si>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</si>
  <si>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</si>
  <si>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</si>
  <si>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</si>
  <si>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</si>
  <si>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</si>
  <si>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</si>
  <si>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</si>
  <si>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</si>
  <si>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</si>
  <si>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</si>
  <si>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</si>
  <si>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</si>
  <si>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</si>
  <si>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</si>
  <si>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</si>
  <si>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</si>
  <si>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</si>
  <si>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</si>
  <si>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</si>
  <si>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</si>
  <si>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</si>
  <si>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</si>
  <si>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</si>
  <si>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</si>
  <si>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</si>
  <si>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</si>
  <si>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</si>
  <si>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</si>
  <si>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</si>
  <si>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</si>
  <si>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</si>
  <si>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</si>
  <si>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</si>
  <si>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</si>
  <si>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</si>
  <si>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</si>
  <si>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</si>
  <si>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</si>
  <si>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</si>
  <si>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</si>
  <si>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</si>
  <si>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</si>
  <si>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</si>
  <si>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</si>
  <si>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</si>
  <si>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</si>
  <si>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</si>
  <si>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</si>
  <si>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</si>
  <si>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</si>
  <si>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</si>
  <si>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</si>
  <si>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</si>
  <si>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</si>
  <si>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</si>
  <si>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</si>
  <si>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</si>
  <si>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</si>
  <si>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</si>
  <si>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</si>
  <si>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</si>
  <si>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</si>
  <si>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</si>
  <si>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</si>
  <si>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</si>
  <si>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</si>
  <si>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</si>
  <si>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</si>
  <si>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</si>
  <si>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</si>
  <si>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</si>
  <si>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</si>
  <si>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</si>
  <si>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</si>
  <si>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</si>
  <si>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</si>
  <si>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</si>
  <si>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</si>
  <si>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</si>
  <si>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</si>
  <si>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</si>
  <si>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</si>
  <si>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</si>
  <si>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</si>
  <si>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</si>
  <si>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</si>
  <si>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</si>
  <si>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</si>
  <si>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</si>
  <si>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</si>
  <si>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</si>
  <si>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</si>
  <si>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</si>
  <si>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</si>
  <si>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</si>
  <si>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</si>
  <si>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</si>
  <si>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</si>
  <si>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</si>
  <si>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</si>
  <si>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</si>
  <si>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</si>
  <si>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</si>
  <si>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</si>
  <si>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</si>
  <si>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</si>
  <si>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</si>
  <si>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</si>
  <si>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</si>
  <si>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</si>
  <si>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</si>
  <si>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</si>
  <si>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</si>
  <si>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</si>
  <si>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</si>
  <si>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</si>
  <si>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</si>
  <si>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</si>
  <si>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</si>
  <si>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</si>
  <si>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</si>
  <si>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</si>
  <si>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</si>
  <si>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</si>
  <si>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</si>
  <si>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</si>
  <si>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</si>
  <si>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</si>
  <si>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</si>
  <si>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</si>
  <si>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</si>
  <si>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</si>
  <si>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</si>
  <si>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</si>
  <si>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</si>
  <si>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</si>
  <si>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</si>
  <si>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</si>
  <si>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</si>
  <si>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</si>
  <si>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</si>
  <si>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</si>
  <si>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</si>
  <si>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</si>
  <si>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</si>
  <si>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</si>
  <si>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</si>
  <si>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</si>
  <si>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</si>
  <si>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</si>
  <si>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</si>
  <si>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</si>
  <si>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</si>
  <si>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</si>
  <si>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</si>
  <si>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</si>
  <si>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</si>
  <si>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</si>
  <si>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</si>
  <si>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</si>
  <si>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</si>
  <si>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</si>
  <si>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</si>
  <si>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</si>
  <si>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</si>
  <si>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</si>
  <si>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</si>
  <si>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</si>
  <si>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</si>
  <si>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</si>
  <si>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</si>
  <si>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</si>
  <si>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</si>
  <si>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</si>
  <si>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</si>
  <si>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</si>
  <si>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</si>
  <si>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</si>
  <si>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</si>
  <si>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</si>
  <si>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</si>
  <si>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</si>
  <si>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</si>
  <si>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</si>
  <si>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</si>
  <si>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</si>
  <si>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</si>
  <si>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</si>
  <si>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</si>
  <si>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</si>
  <si>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</si>
  <si>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</si>
  <si>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</si>
  <si>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</si>
  <si>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</si>
  <si>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</si>
  <si>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</si>
  <si>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</si>
  <si>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</si>
  <si>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</si>
  <si>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</si>
  <si>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</si>
  <si>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</si>
  <si>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</si>
  <si>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</si>
  <si>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</si>
  <si>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</si>
  <si>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</si>
  <si>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</si>
  <si>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</si>
  <si>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</si>
  <si>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</si>
  <si>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</si>
  <si>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</si>
  <si>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</si>
  <si>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</si>
  <si>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</si>
  <si>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</si>
  <si>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</si>
  <si>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</si>
  <si>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</si>
  <si>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</si>
  <si>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</si>
  <si>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</si>
  <si>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</si>
  <si>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</si>
  <si>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</si>
  <si>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</si>
  <si>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</si>
  <si>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</si>
  <si>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</si>
  <si>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</si>
  <si>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</si>
  <si>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</si>
  <si>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</si>
  <si>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</si>
  <si>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</si>
  <si>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</si>
  <si>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</si>
  <si>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</si>
  <si>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</si>
  <si>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</si>
  <si>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</si>
  <si>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</si>
  <si>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</si>
  <si>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</si>
  <si>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</si>
  <si>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</si>
  <si>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</si>
  <si>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</si>
  <si>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</si>
  <si>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</si>
  <si>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</si>
  <si>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</si>
  <si>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</si>
  <si>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</si>
  <si>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</si>
  <si>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</si>
  <si>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</si>
  <si>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</si>
  <si>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</si>
  <si>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</si>
  <si>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</si>
  <si>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</si>
  <si>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</si>
  <si>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</si>
  <si>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</si>
  <si>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</si>
  <si>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</si>
  <si>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</si>
  <si>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</si>
  <si>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</si>
  <si>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</si>
  <si>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</si>
  <si>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</si>
  <si>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</si>
  <si>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</si>
  <si>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</si>
  <si>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</si>
  <si>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</si>
  <si>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</si>
  <si>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</si>
  <si>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</si>
  <si>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</si>
  <si>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</si>
  <si>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</si>
  <si>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</si>
  <si>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</si>
  <si>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</si>
  <si>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</si>
  <si>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</si>
  <si>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</si>
  <si>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</si>
  <si>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</si>
  <si>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</si>
  <si>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</si>
  <si>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</si>
  <si>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</si>
  <si>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</si>
  <si>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</si>
  <si>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</si>
  <si>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</si>
  <si>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</si>
  <si>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</si>
  <si>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</si>
  <si>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</si>
  <si>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</si>
  <si>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</si>
  <si>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</si>
  <si>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</si>
  <si>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</si>
  <si>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</si>
  <si>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</si>
  <si>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</si>
  <si>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</si>
  <si>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</si>
  <si>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</si>
  <si>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</si>
  <si>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</si>
  <si>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</si>
  <si>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</si>
  <si>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</si>
  <si>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</si>
  <si>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</si>
  <si>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</si>
  <si>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</si>
  <si>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</si>
  <si>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</si>
  <si>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</si>
  <si>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</si>
  <si>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</si>
  <si>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</si>
  <si>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</si>
  <si>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</si>
  <si>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</si>
  <si>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</si>
  <si>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</si>
  <si>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</si>
  <si>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</si>
  <si>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</si>
  <si>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</si>
  <si>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</si>
  <si>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</si>
  <si>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</si>
  <si>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</si>
  <si>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</si>
  <si>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</si>
  <si>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</si>
  <si>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</si>
  <si>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</si>
  <si>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</si>
  <si>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</si>
  <si>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</si>
  <si>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</si>
  <si>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</si>
  <si>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</si>
  <si>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</si>
  <si>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</si>
  <si>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</si>
  <si>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</si>
  <si>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</si>
  <si>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</si>
  <si>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</si>
  <si>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</si>
  <si>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</si>
  <si>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</si>
  <si>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</si>
  <si>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</si>
  <si>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</si>
  <si>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</si>
  <si>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</si>
  <si>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</si>
  <si>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</si>
  <si>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</si>
  <si>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</si>
  <si>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</si>
  <si>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</si>
  <si>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</si>
  <si>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</si>
  <si>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</si>
  <si>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</si>
  <si>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</si>
  <si>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</si>
  <si>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</si>
  <si>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</si>
  <si>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</si>
  <si>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</si>
  <si>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</si>
  <si>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</si>
  <si>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</si>
  <si>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</si>
  <si>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</si>
  <si>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</si>
  <si>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</si>
  <si>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</si>
  <si>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</si>
  <si>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</si>
  <si>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</si>
  <si>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</si>
  <si>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</si>
  <si>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</si>
  <si>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</si>
  <si>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</si>
  <si>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</si>
  <si>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</si>
  <si>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</si>
  <si>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</si>
  <si>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</si>
  <si>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</si>
  <si>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</si>
  <si>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</si>
  <si>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</si>
  <si>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</si>
  <si>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</si>
  <si>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</si>
  <si>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</si>
  <si>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</si>
  <si>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</si>
  <si>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</si>
  <si>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</si>
  <si>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</si>
  <si>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</si>
  <si>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</si>
  <si>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</si>
  <si>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</si>
  <si>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</si>
  <si>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</si>
  <si>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</si>
  <si>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</si>
  <si>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</si>
  <si>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</si>
  <si>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</si>
  <si>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</si>
  <si>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</si>
  <si>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</si>
  <si>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</si>
  <si>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</si>
  <si>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</si>
  <si>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</si>
  <si>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</si>
  <si>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</si>
  <si>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</si>
  <si>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</si>
  <si>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</si>
  <si>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</si>
  <si>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</si>
  <si>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</si>
  <si>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</si>
  <si>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</si>
  <si>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</si>
  <si>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</si>
  <si>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</si>
  <si>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</si>
  <si>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</si>
  <si>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</si>
  <si>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</si>
  <si>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</si>
  <si>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</si>
  <si>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</si>
  <si>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</si>
  <si>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</si>
  <si>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</si>
  <si>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</si>
  <si>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</si>
  <si>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</si>
  <si>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</si>
  <si>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</si>
  <si>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</si>
  <si>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</si>
  <si>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</si>
  <si>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</si>
  <si>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</si>
  <si>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</si>
  <si>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</si>
  <si>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</si>
  <si>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</si>
  <si>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</si>
  <si>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</si>
  <si>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</si>
  <si>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</si>
  <si>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</si>
  <si>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</si>
  <si>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</si>
  <si>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</si>
  <si>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</si>
  <si>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</si>
  <si>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</si>
  <si>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</si>
  <si>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</si>
  <si>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</si>
  <si>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</si>
  <si>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</si>
  <si>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</si>
  <si>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</si>
  <si>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</si>
  <si>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</si>
  <si>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</si>
  <si>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</si>
  <si>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</si>
  <si>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</si>
  <si>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</si>
  <si>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</si>
  <si>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</si>
  <si>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</si>
  <si>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</si>
  <si>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</si>
  <si>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</si>
  <si>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</si>
  <si>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</si>
  <si>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</si>
  <si>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</si>
  <si>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</si>
  <si>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</si>
  <si>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</si>
  <si>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</si>
  <si>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</si>
  <si>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</si>
  <si>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</si>
  <si>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</si>
  <si>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</si>
  <si>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</si>
  <si>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</si>
  <si>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</si>
  <si>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</si>
  <si>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</si>
  <si>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</si>
  <si>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</si>
  <si>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</si>
  <si>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</si>
  <si>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</si>
  <si>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</si>
  <si>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</si>
  <si>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</si>
  <si>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</si>
  <si>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</si>
  <si>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</si>
  <si>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</si>
  <si>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</si>
  <si>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</si>
  <si>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</si>
  <si>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</si>
  <si>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</si>
  <si>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</si>
  <si>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</si>
  <si>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</si>
  <si>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</si>
  <si>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</si>
  <si>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</si>
  <si>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</si>
  <si>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</si>
  <si>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</si>
  <si>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</si>
  <si>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</si>
  <si>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</si>
  <si>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</si>
  <si>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</si>
  <si>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</si>
  <si>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</si>
  <si>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</si>
  <si>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</si>
  <si>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</si>
  <si>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</si>
  <si>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</si>
  <si>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</si>
  <si>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</si>
  <si>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</si>
  <si>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</si>
  <si>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</si>
  <si>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</si>
  <si>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</si>
  <si>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</si>
  <si>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</si>
  <si>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</si>
  <si>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</si>
  <si>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</si>
  <si>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</si>
  <si>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</si>
  <si>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</si>
  <si>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</si>
  <si>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</si>
  <si>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</si>
  <si>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</si>
  <si>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</si>
  <si>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</si>
  <si>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</si>
  <si>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</si>
  <si>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</si>
  <si>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</si>
  <si>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</si>
  <si>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</si>
  <si>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</si>
  <si>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</si>
  <si>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</si>
  <si>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</si>
  <si>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</si>
  <si>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</si>
  <si>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</si>
  <si>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</si>
  <si>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</si>
  <si>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</si>
  <si>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</si>
  <si>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</si>
  <si>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</si>
  <si>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</si>
  <si>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</si>
  <si>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</si>
  <si>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</si>
  <si>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</si>
  <si>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</si>
  <si>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</si>
  <si>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</si>
  <si>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</si>
  <si>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</si>
  <si>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</si>
  <si>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</si>
  <si>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</si>
  <si>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</si>
  <si>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</si>
  <si>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</si>
  <si>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</si>
  <si>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</si>
  <si>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</si>
  <si>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</si>
  <si>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</si>
  <si>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</si>
  <si>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</si>
  <si>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</si>
  <si>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</si>
  <si>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</si>
  <si>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</si>
  <si>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</si>
  <si>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</si>
  <si>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</si>
  <si>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</si>
  <si>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</si>
  <si>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</si>
  <si>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</si>
  <si>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</si>
  <si>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</si>
  <si>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</si>
  <si>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</si>
  <si>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</si>
  <si>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</si>
  <si>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</si>
  <si>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</si>
  <si>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</si>
  <si>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</si>
  <si>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</si>
  <si>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</si>
  <si>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</si>
  <si>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</si>
  <si>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</si>
  <si>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</si>
  <si>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</si>
  <si>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</si>
  <si>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</si>
  <si>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</si>
  <si>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</si>
  <si>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</si>
  <si>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</si>
  <si>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</si>
  <si>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</si>
  <si>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</si>
  <si>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</si>
  <si>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</si>
  <si>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</si>
  <si>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</si>
  <si>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</si>
  <si>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</si>
  <si>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</si>
  <si>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</si>
  <si>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</si>
  <si>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</si>
  <si>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</si>
  <si>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</si>
  <si>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</si>
  <si>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</si>
  <si>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</si>
  <si>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</si>
  <si>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</si>
  <si>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</si>
  <si>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</si>
  <si>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</si>
  <si>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</si>
  <si>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</si>
  <si>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</si>
  <si>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</si>
  <si>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</si>
  <si>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</si>
  <si>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</si>
  <si>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</si>
  <si>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</si>
  <si>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</si>
  <si>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</si>
  <si>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</si>
  <si>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</si>
  <si>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</si>
  <si>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</si>
  <si>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</si>
  <si>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</si>
  <si>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</si>
  <si>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</si>
  <si>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</si>
  <si>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</si>
  <si>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</si>
  <si>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</si>
  <si>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</si>
  <si>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</si>
  <si>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</si>
  <si>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</si>
  <si>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</si>
  <si>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</si>
  <si>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</si>
  <si>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</si>
  <si>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</si>
  <si>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</si>
  <si>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</si>
  <si>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</si>
  <si>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</si>
  <si>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</si>
  <si>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</si>
  <si>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</si>
  <si>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</si>
  <si>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</si>
  <si>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</si>
  <si>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</si>
  <si>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</si>
  <si>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</si>
  <si>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</si>
  <si>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</si>
  <si>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</si>
  <si>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</si>
  <si>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</si>
  <si>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</si>
  <si>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</si>
  <si>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</si>
  <si>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</si>
  <si>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</si>
  <si>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</si>
  <si>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</si>
  <si>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</si>
  <si>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</si>
  <si>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</si>
  <si>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</si>
  <si>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</si>
  <si>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</si>
  <si>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</si>
  <si>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</si>
  <si>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</si>
  <si>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</si>
  <si>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</si>
  <si>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</si>
  <si>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</si>
  <si>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</si>
  <si>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</si>
  <si>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</si>
  <si>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</si>
  <si>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</si>
  <si>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</si>
  <si>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</si>
  <si>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</si>
  <si>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</si>
  <si>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</si>
  <si>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</si>
  <si>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</si>
  <si>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</si>
  <si>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</si>
  <si>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</si>
  <si>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</si>
  <si>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</si>
  <si>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</si>
  <si>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</si>
  <si>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</si>
  <si>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</si>
  <si>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</si>
  <si>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</si>
  <si>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</si>
  <si>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</si>
  <si>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</si>
  <si>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</si>
  <si>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</si>
  <si>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</si>
  <si>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</si>
  <si>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</si>
  <si>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</si>
  <si>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</si>
  <si>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</si>
  <si>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</si>
  <si>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</si>
  <si>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</si>
  <si>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</si>
  <si>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</si>
  <si>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</si>
  <si>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</si>
  <si>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</si>
  <si>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</si>
  <si>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</si>
  <si>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</si>
  <si>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</si>
  <si>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</si>
  <si>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</si>
  <si>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</si>
  <si>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</si>
  <si>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</si>
  <si>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</si>
  <si>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</si>
  <si>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</si>
  <si>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</si>
  <si>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</si>
  <si>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</si>
  <si>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</si>
  <si>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</si>
  <si>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</si>
  <si>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</si>
  <si>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</si>
  <si>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</si>
  <si>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</si>
  <si>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</si>
  <si>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</si>
  <si>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</si>
  <si>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</si>
  <si>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</si>
  <si>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</si>
  <si>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</si>
  <si>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</si>
  <si>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</si>
  <si>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</si>
  <si>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</si>
  <si>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</si>
  <si>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</si>
  <si>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</si>
  <si>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</si>
  <si>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</si>
  <si>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</si>
  <si>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</si>
  <si>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</si>
  <si>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</si>
  <si>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</si>
  <si>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</si>
  <si>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</si>
  <si>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</si>
  <si>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</si>
  <si>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</si>
  <si>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</si>
  <si>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</si>
  <si>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</si>
  <si>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</si>
  <si>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</si>
  <si>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</si>
  <si>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</si>
  <si>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</si>
  <si>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</si>
  <si>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</si>
  <si>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</si>
  <si>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</si>
  <si>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</si>
  <si>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</si>
  <si>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</si>
  <si>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</si>
  <si>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</si>
  <si>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</si>
  <si>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</si>
  <si>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</si>
  <si>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</si>
  <si>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</si>
  <si>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</si>
  <si>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</si>
  <si>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</si>
  <si>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</si>
  <si>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</si>
  <si>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</si>
  <si>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</si>
  <si>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</si>
  <si>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</si>
  <si>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</si>
  <si>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</si>
  <si>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</si>
  <si>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</si>
  <si>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</si>
  <si>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</si>
  <si>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</si>
  <si>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</si>
  <si>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</si>
  <si>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</si>
  <si>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</si>
  <si>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</si>
  <si>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</si>
  <si>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</si>
  <si>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</si>
  <si>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</si>
  <si>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</si>
  <si>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</si>
  <si>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</si>
  <si>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</si>
  <si>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</si>
  <si>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</si>
  <si>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</si>
  <si>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</si>
  <si>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</si>
  <si>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</si>
  <si>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</si>
  <si>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</si>
  <si>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</si>
  <si>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</si>
  <si>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</si>
  <si>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</si>
  <si>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</si>
  <si>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</si>
  <si>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</si>
  <si>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</si>
  <si>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</si>
  <si>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</si>
  <si>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</si>
  <si>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</si>
  <si>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</si>
  <si>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</si>
  <si>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</si>
  <si>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</si>
  <si>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</si>
  <si>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</si>
  <si>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</si>
  <si>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</si>
  <si>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</si>
  <si>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</si>
  <si>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</si>
  <si>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</si>
  <si>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</si>
  <si>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</si>
  <si>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</si>
  <si>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</si>
  <si>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</si>
  <si>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</si>
  <si>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</si>
  <si>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</si>
  <si>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</si>
  <si>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</si>
  <si>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</si>
  <si>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</si>
  <si>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</si>
  <si>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</si>
  <si>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</si>
  <si>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</si>
  <si>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</si>
  <si>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</si>
  <si>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</si>
  <si>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</si>
  <si>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</si>
  <si>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</si>
  <si>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</si>
  <si>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</si>
  <si>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</si>
  <si>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</si>
  <si>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</si>
  <si>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</si>
  <si>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</si>
  <si>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</si>
  <si>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</si>
  <si>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</si>
  <si>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</si>
  <si>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</si>
  <si>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</si>
  <si>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</si>
  <si>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</si>
  <si>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</si>
  <si>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</si>
  <si>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</si>
  <si>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</si>
  <si>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</si>
  <si>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</si>
  <si>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</si>
  <si>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</si>
  <si>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</si>
  <si>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</si>
  <si>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</si>
  <si>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</si>
  <si>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</si>
  <si>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</si>
  <si>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</si>
  <si>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</si>
  <si>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</si>
  <si>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</si>
  <si>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</si>
  <si>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</si>
  <si>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</si>
  <si>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</si>
  <si>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</si>
  <si>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</si>
  <si>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</si>
  <si>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</si>
  <si>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</si>
  <si>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</si>
  <si>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</si>
  <si>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</si>
  <si>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</si>
  <si>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</si>
  <si>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</si>
  <si>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</si>
  <si>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</si>
  <si>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</si>
  <si>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</si>
  <si>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</si>
  <si>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</si>
  <si>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</si>
  <si>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</si>
  <si>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</si>
  <si>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</si>
  <si>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</si>
  <si>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</si>
  <si>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</si>
  <si>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</si>
  <si>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</si>
  <si>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</si>
  <si>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</si>
  <si>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</si>
  <si>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</si>
  <si>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</si>
  <si>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</si>
  <si>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</si>
  <si>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</si>
  <si>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</si>
  <si>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</si>
  <si>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</si>
  <si>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</si>
  <si>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</si>
  <si>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</si>
  <si>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</si>
  <si>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</si>
  <si>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</si>
  <si>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</si>
  <si>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</si>
  <si>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</si>
  <si>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</si>
  <si>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</si>
  <si>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</si>
  <si>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</si>
  <si>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</si>
  <si>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</si>
  <si>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</si>
  <si>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</si>
  <si>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</si>
  <si>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</si>
  <si>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</si>
  <si>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</si>
  <si>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</si>
  <si>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</si>
  <si>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</si>
  <si>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</si>
  <si>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</si>
  <si>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</si>
  <si>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</si>
  <si>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</si>
  <si>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</si>
  <si>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</si>
  <si>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</si>
  <si>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</si>
  <si>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</si>
  <si>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</si>
  <si>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</si>
  <si>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</si>
  <si>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</si>
  <si>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</si>
  <si>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</si>
  <si>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</si>
  <si>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</si>
  <si>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</si>
  <si>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</si>
  <si>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</si>
  <si>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</si>
  <si>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</si>
  <si>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</si>
  <si>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</si>
  <si>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</si>
  <si>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</si>
  <si>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</si>
  <si>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</si>
  <si>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</si>
  <si>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</si>
  <si>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</si>
  <si>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</si>
  <si>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</si>
  <si>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</si>
  <si>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</si>
  <si>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</si>
  <si>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</si>
  <si>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</si>
  <si>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</si>
  <si>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</si>
  <si>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</si>
  <si>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</si>
  <si>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</si>
  <si>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</si>
  <si>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</si>
  <si>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</si>
  <si>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</si>
  <si>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</si>
  <si>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</si>
  <si>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</si>
  <si>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</si>
  <si>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</si>
  <si>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</si>
  <si>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</si>
  <si>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</si>
  <si>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</si>
  <si>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</si>
  <si>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</si>
  <si>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</si>
  <si>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</si>
  <si>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</si>
  <si>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</si>
  <si>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</si>
  <si>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</si>
  <si>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</si>
  <si>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</si>
  <si>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</si>
  <si>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</si>
  <si>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</si>
  <si>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</si>
  <si>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</si>
  <si>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</si>
  <si>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</si>
  <si>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</si>
  <si>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</si>
  <si>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</si>
  <si>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</si>
  <si>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</si>
  <si>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</si>
  <si>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</si>
  <si>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</si>
  <si>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</si>
  <si>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</si>
  <si>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</si>
  <si>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</si>
  <si>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</si>
  <si>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</si>
  <si>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</si>
  <si>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</si>
  <si>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</si>
  <si>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</si>
  <si>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</si>
  <si>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</si>
  <si>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</si>
  <si>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</si>
  <si>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</si>
  <si>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</si>
  <si>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</si>
  <si>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</si>
  <si>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</si>
  <si>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</si>
  <si>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</si>
  <si>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</si>
  <si>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</si>
  <si>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</si>
  <si>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</si>
  <si>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</si>
  <si>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</si>
  <si>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</si>
  <si>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</si>
  <si>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</si>
  <si>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</si>
  <si>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</si>
  <si>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</si>
  <si>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</si>
  <si>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</si>
  <si>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</si>
  <si>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</si>
  <si>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</si>
  <si>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</si>
  <si>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</si>
  <si>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</si>
  <si>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</si>
  <si>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</si>
  <si>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</si>
  <si>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</si>
  <si>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</si>
  <si>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</si>
  <si>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</si>
  <si>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</si>
  <si>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</si>
  <si>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</si>
  <si>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</si>
  <si>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</si>
  <si>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</si>
  <si>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</si>
  <si>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</si>
  <si>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</si>
  <si>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</si>
  <si>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</si>
  <si>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</si>
  <si>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</si>
  <si>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</si>
  <si>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</si>
  <si>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</si>
  <si>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</si>
  <si>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</si>
  <si>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</si>
  <si>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</si>
  <si>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</si>
  <si>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</si>
  <si>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</si>
  <si>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</si>
  <si>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</si>
  <si>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</si>
  <si>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</si>
  <si>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</si>
  <si>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</si>
  <si>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</si>
  <si>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</si>
  <si>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</si>
  <si>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</si>
  <si>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</si>
  <si>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</si>
  <si>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</si>
  <si>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</si>
  <si>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</si>
  <si>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</si>
  <si>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</si>
  <si>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</si>
  <si>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</si>
  <si>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</si>
  <si>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</si>
  <si>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</si>
  <si>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</si>
  <si>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</si>
  <si>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</si>
  <si>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</si>
  <si>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</si>
  <si>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</si>
  <si>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</si>
  <si>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</si>
  <si>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</si>
  <si>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</si>
  <si>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</si>
  <si>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</si>
  <si>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</si>
  <si>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</si>
  <si>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</si>
  <si>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</si>
  <si>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</si>
  <si>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</si>
  <si>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</si>
  <si>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</si>
  <si>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</si>
  <si>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</si>
  <si>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</si>
  <si>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</si>
  <si>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</si>
  <si>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</si>
  <si>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</si>
  <si>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</si>
  <si>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</si>
  <si>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</si>
  <si>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</si>
  <si>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</si>
  <si>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</si>
  <si>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</si>
  <si>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</si>
  <si>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</si>
  <si>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</si>
  <si>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</si>
  <si>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</si>
  <si>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</si>
  <si>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</si>
  <si>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</si>
  <si>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</si>
  <si>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</si>
  <si>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</si>
  <si>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</si>
  <si>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</si>
  <si>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</si>
  <si>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</si>
  <si>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</si>
  <si>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</si>
  <si>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</si>
  <si>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</si>
  <si>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</si>
  <si>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</si>
  <si>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</si>
  <si>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</si>
  <si>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</si>
  <si>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</si>
  <si>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</si>
  <si>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</si>
  <si>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</si>
  <si>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</si>
  <si>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</si>
  <si>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</si>
  <si>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</si>
  <si>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</si>
  <si>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</si>
  <si>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</si>
  <si>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</si>
  <si>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</si>
  <si>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</si>
  <si>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</si>
  <si>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</si>
  <si>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</si>
  <si>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</si>
  <si>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</si>
  <si>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</si>
  <si>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</si>
  <si>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</si>
  <si>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</si>
  <si>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</si>
  <si>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</si>
  <si>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</si>
  <si>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</si>
  <si>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</si>
  <si>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</si>
  <si>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</si>
  <si>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</si>
  <si>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</si>
  <si>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</si>
  <si>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</si>
  <si>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</si>
  <si>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</si>
  <si>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</si>
  <si>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</si>
  <si>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</si>
  <si>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</si>
  <si>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</si>
  <si>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</si>
  <si>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</si>
  <si>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</si>
  <si>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</si>
  <si>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</si>
  <si>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</si>
  <si>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</si>
  <si>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</si>
  <si>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</si>
  <si>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</si>
  <si>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</si>
  <si>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</si>
  <si>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</si>
  <si>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</si>
  <si>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</si>
  <si>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</si>
  <si>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</si>
  <si>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</si>
  <si>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</si>
  <si>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</si>
  <si>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</si>
  <si>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</si>
  <si>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</si>
  <si>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</si>
  <si>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</si>
  <si>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</si>
  <si>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</si>
  <si>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</si>
  <si>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</si>
  <si>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</si>
  <si>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</si>
  <si>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</si>
  <si>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</si>
  <si>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</si>
  <si>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</si>
  <si>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</si>
  <si>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</si>
  <si>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</si>
  <si>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</si>
  <si>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</si>
  <si>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</si>
  <si>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</si>
  <si>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</si>
  <si>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</si>
  <si>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</si>
  <si>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</si>
  <si>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</si>
  <si>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</si>
  <si>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</si>
  <si>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</si>
  <si>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</si>
  <si>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</si>
  <si>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</si>
  <si>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</si>
  <si>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</si>
  <si>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</si>
  <si>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</si>
  <si>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</si>
  <si>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</si>
  <si>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</si>
  <si>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</si>
  <si>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</si>
  <si>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</si>
  <si>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</si>
  <si>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</si>
  <si>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</si>
  <si>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</si>
  <si>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</si>
  <si>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</si>
  <si>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</si>
  <si>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</si>
  <si>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</si>
  <si>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</si>
  <si>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</si>
  <si>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</si>
  <si>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</si>
  <si>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</si>
  <si>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</si>
  <si>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</si>
  <si>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</si>
  <si>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</si>
  <si>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</si>
  <si>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</si>
  <si>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</si>
  <si>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</si>
  <si>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</si>
  <si>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</si>
  <si>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</si>
  <si>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</si>
  <si>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</si>
  <si>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</si>
  <si>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</si>
  <si>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</si>
  <si>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</si>
  <si>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</si>
  <si>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</si>
  <si>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</si>
  <si>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</si>
  <si>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</si>
  <si>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</si>
  <si>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</si>
  <si>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</si>
  <si>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</si>
  <si>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</si>
  <si>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</si>
  <si>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</si>
  <si>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</si>
  <si>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</si>
  <si>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</si>
  <si>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</si>
  <si>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</si>
  <si>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</si>
  <si>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</si>
  <si>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</si>
  <si>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</si>
  <si>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</si>
  <si>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</si>
  <si>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</si>
  <si>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</si>
  <si>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</si>
  <si>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</si>
  <si>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</si>
  <si>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</si>
  <si>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</si>
  <si>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</si>
  <si>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</si>
  <si>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</si>
  <si>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</si>
  <si>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</si>
  <si>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</si>
  <si>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</si>
  <si>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</si>
  <si>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</si>
  <si>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</si>
  <si>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</si>
  <si>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</si>
  <si>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</si>
  <si>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</si>
  <si>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</si>
  <si>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</si>
  <si>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</si>
  <si>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</si>
  <si>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</si>
  <si>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</si>
  <si>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</si>
  <si>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</si>
  <si>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</si>
  <si>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</si>
  <si>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</si>
  <si>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</si>
  <si>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</si>
  <si>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</si>
  <si>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</si>
  <si>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</si>
  <si>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</si>
  <si>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</si>
  <si>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</si>
  <si>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</si>
  <si>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</si>
  <si>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</si>
  <si>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</si>
  <si>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</si>
  <si>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</si>
  <si>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</si>
  <si>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</si>
  <si>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</si>
  <si>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</si>
  <si>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</si>
  <si>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</si>
  <si>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</si>
  <si>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</si>
  <si>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</si>
  <si>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</si>
  <si>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</si>
  <si>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</si>
  <si>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</si>
  <si>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</si>
  <si>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</si>
  <si>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</si>
  <si>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</si>
  <si>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</si>
  <si>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</si>
  <si>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</si>
  <si>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</si>
  <si>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</si>
  <si>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</si>
  <si>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</si>
  <si>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</si>
  <si>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</si>
  <si>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</si>
  <si>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</si>
  <si>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</si>
  <si>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</si>
  <si>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</si>
  <si>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</si>
  <si>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</si>
  <si>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</si>
  <si>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</si>
  <si>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</si>
  <si>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</si>
  <si>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</si>
  <si>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</si>
  <si>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</si>
  <si>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</si>
  <si>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</si>
  <si>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</si>
  <si>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</si>
  <si>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</si>
  <si>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</si>
  <si>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</si>
  <si>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</si>
  <si>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</si>
  <si>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</si>
  <si>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</si>
  <si>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</si>
  <si>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</si>
  <si>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</si>
  <si>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</si>
  <si>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</si>
  <si>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</si>
  <si>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</si>
  <si>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</si>
  <si>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</si>
  <si>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</si>
  <si>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</si>
  <si>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</si>
  <si>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</si>
  <si>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</si>
  <si>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</si>
  <si>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</si>
  <si>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</si>
  <si>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</si>
  <si>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</si>
  <si>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</si>
  <si>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</si>
  <si>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</si>
  <si>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</si>
  <si>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</si>
  <si>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</si>
  <si>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</si>
  <si>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</si>
  <si>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</si>
  <si>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</si>
  <si>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</si>
  <si>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</si>
  <si>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</si>
  <si>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</si>
  <si>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</si>
  <si>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</si>
  <si>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</si>
  <si>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</si>
  <si>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</si>
  <si>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</si>
  <si>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</si>
  <si>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</si>
  <si>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</si>
  <si>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</si>
  <si>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</si>
  <si>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</si>
  <si>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</si>
  <si>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</si>
  <si>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</si>
  <si>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</si>
  <si>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</si>
  <si>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</si>
  <si>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</si>
  <si>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</si>
  <si>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</si>
  <si>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</si>
  <si>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</si>
  <si>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</si>
  <si>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</si>
  <si>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</si>
  <si>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</si>
  <si>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</si>
  <si>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</si>
  <si>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</si>
  <si>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</si>
  <si>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</si>
  <si>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</si>
  <si>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</si>
  <si>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</si>
  <si>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</si>
  <si>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</si>
  <si>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</si>
  <si>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</si>
  <si>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</si>
  <si>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</si>
  <si>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</si>
  <si>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</si>
  <si>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</si>
  <si>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</si>
  <si>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</si>
  <si>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</si>
  <si>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</si>
  <si>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</si>
  <si>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</si>
  <si>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</si>
  <si>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</si>
  <si>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</si>
  <si>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</si>
  <si>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</si>
  <si>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</si>
  <si>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</si>
  <si>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</si>
  <si>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</si>
  <si>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</si>
  <si>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</si>
  <si>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</si>
  <si>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</si>
  <si>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</si>
  <si>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</si>
  <si>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</si>
  <si>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</si>
  <si>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</si>
  <si>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</si>
  <si>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</si>
  <si>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</si>
  <si>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</si>
  <si>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</si>
  <si>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</si>
  <si>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</si>
  <si>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</si>
  <si>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</si>
  <si>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</si>
  <si>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</si>
  <si>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</si>
  <si>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</si>
  <si>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</si>
  <si>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</si>
  <si>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</si>
  <si>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</si>
  <si>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</si>
  <si>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</si>
  <si>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</si>
  <si>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</si>
  <si>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</si>
  <si>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</si>
  <si>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</si>
  <si>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</si>
  <si>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</si>
  <si>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</si>
  <si>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</si>
  <si>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</si>
  <si>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</si>
  <si>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</si>
  <si>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</si>
  <si>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</si>
  <si>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</si>
  <si>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</si>
  <si>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</si>
  <si>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</si>
  <si>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</si>
  <si>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</si>
  <si>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</si>
  <si>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</si>
  <si>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</si>
  <si>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</si>
  <si>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</si>
  <si>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</si>
  <si>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</si>
  <si>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</si>
  <si>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</si>
  <si>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</si>
  <si>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</si>
  <si>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</si>
  <si>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</si>
  <si>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</si>
  <si>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</si>
  <si>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</si>
  <si>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</si>
  <si>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</si>
  <si>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</si>
  <si>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</si>
  <si>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</si>
  <si>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</si>
  <si>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</si>
  <si>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</si>
  <si>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</si>
  <si>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</si>
  <si>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</si>
  <si>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</si>
  <si>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</si>
  <si>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</si>
  <si>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</si>
  <si>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</si>
  <si>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</si>
  <si>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</si>
  <si>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</si>
  <si>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</si>
  <si>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</si>
  <si>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</si>
  <si>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</si>
  <si>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</si>
  <si>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</si>
  <si>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</si>
  <si>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</si>
  <si>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</si>
  <si>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</si>
  <si>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</si>
  <si>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</si>
  <si>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</si>
  <si>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</si>
  <si>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</si>
  <si>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</si>
  <si>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</si>
  <si>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</si>
  <si>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</si>
  <si>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</si>
  <si>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</si>
  <si>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</si>
  <si>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</si>
  <si>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</si>
  <si>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</si>
  <si>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</si>
  <si>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</si>
  <si>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</si>
  <si>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</si>
  <si>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</si>
  <si>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</si>
  <si>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</si>
  <si>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</si>
  <si>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</si>
  <si>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</si>
  <si>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</si>
  <si>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</si>
  <si>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</si>
  <si>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</si>
  <si>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</si>
  <si>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</si>
  <si>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</si>
  <si>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</si>
  <si>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</si>
  <si>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</si>
  <si>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</si>
  <si>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</si>
  <si>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</si>
  <si>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</si>
  <si>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</si>
  <si>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</si>
  <si>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</si>
  <si>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</si>
  <si>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</si>
  <si>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</si>
  <si>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</si>
  <si>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</si>
  <si>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</si>
  <si>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</si>
  <si>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</si>
  <si>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</si>
  <si>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</si>
  <si>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</si>
  <si>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</si>
  <si>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</si>
  <si>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</si>
  <si>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</si>
  <si>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</si>
  <si>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</si>
  <si>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</si>
  <si>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</si>
  <si>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</si>
  <si>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</si>
  <si>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</si>
  <si>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</si>
  <si>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</si>
  <si>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</si>
  <si>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</si>
  <si>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</si>
  <si>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</si>
  <si>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</si>
  <si>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</si>
  <si>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</si>
  <si>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</si>
  <si>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</si>
  <si>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</si>
  <si>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</si>
  <si>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</si>
  <si>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</si>
  <si>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</si>
  <si>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</si>
  <si>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</si>
  <si>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</si>
  <si>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</si>
  <si>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</si>
  <si>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</si>
  <si>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</si>
  <si>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</si>
  <si>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</si>
  <si>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</si>
  <si>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</si>
  <si>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</si>
  <si>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</si>
  <si>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</si>
  <si>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</si>
  <si>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</si>
  <si>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</si>
  <si>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</si>
  <si>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</si>
  <si>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</si>
  <si>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</si>
  <si>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</si>
  <si>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</si>
  <si>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</si>
  <si>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</si>
  <si>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</si>
  <si>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</si>
  <si>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</si>
  <si>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</si>
  <si>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</si>
  <si>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</si>
  <si>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</si>
  <si>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</si>
  <si>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</si>
  <si>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</si>
  <si>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</si>
  <si>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</si>
  <si>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</si>
  <si>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</si>
  <si>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</si>
  <si>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</si>
  <si>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</si>
  <si>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</si>
  <si>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</si>
  <si>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</si>
  <si>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</si>
  <si>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</si>
  <si>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</si>
  <si>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</si>
  <si>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</si>
  <si>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</si>
  <si>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</si>
  <si>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</si>
  <si>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</si>
  <si>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</si>
  <si>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</si>
  <si>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</si>
  <si>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</si>
  <si>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</si>
  <si>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</si>
  <si>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</si>
  <si>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</si>
  <si>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</si>
  <si>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</si>
  <si>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</si>
  <si>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</si>
  <si>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</si>
  <si>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</si>
  <si>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</si>
  <si>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</si>
  <si>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</si>
  <si>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</si>
  <si>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</si>
  <si>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</si>
  <si>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</si>
  <si>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</si>
  <si>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</si>
  <si>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</si>
  <si>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</si>
  <si>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</si>
  <si>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</si>
  <si>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</si>
  <si>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</si>
  <si>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</si>
  <si>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</si>
  <si>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</si>
  <si>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</si>
  <si>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</si>
  <si>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</si>
  <si>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</si>
  <si>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</si>
  <si>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</si>
  <si>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</si>
  <si>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</si>
  <si>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</si>
  <si>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</si>
  <si>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</si>
  <si>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</si>
  <si>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</si>
  <si>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</si>
  <si>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</si>
  <si>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</si>
  <si>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</si>
  <si>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</si>
  <si>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</si>
  <si>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</si>
  <si>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</si>
  <si>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</si>
  <si>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</si>
  <si>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</si>
  <si>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</si>
  <si>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</si>
  <si>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</si>
  <si>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</si>
  <si>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</si>
  <si>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</si>
  <si>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</si>
  <si>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</si>
  <si>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</si>
  <si>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</si>
  <si>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</si>
  <si>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</si>
  <si>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</si>
  <si>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</si>
  <si>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</si>
  <si>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</si>
  <si>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</si>
  <si>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</si>
  <si>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</si>
  <si>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</si>
  <si>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</si>
  <si>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</si>
  <si>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</si>
  <si>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</si>
  <si>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</si>
  <si>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</si>
  <si>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</si>
  <si>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</si>
  <si>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</si>
  <si>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</si>
  <si>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</si>
  <si>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</si>
  <si>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</si>
  <si>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</si>
  <si>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</si>
  <si>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</si>
  <si>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</si>
  <si>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</si>
  <si>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</si>
  <si>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</si>
  <si>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</si>
  <si>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</si>
  <si>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</si>
  <si>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</si>
  <si>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</si>
  <si>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</si>
  <si>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</si>
  <si>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</si>
  <si>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</si>
  <si>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</si>
  <si>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</si>
  <si>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</si>
  <si>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</si>
  <si>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</si>
  <si>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</si>
  <si>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</si>
  <si>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</si>
  <si>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</si>
  <si>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</si>
  <si>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</si>
  <si>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</si>
  <si>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</si>
  <si>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</si>
  <si>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</si>
  <si>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</si>
  <si>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</si>
  <si>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</si>
  <si>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</si>
  <si>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</si>
  <si>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</si>
  <si>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</si>
  <si>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</si>
  <si>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</si>
  <si>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</si>
  <si>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</si>
  <si>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</si>
  <si>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</si>
  <si>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</si>
  <si>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</si>
  <si>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</si>
  <si>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</si>
  <si>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</si>
  <si>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</si>
  <si>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</si>
  <si>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</si>
  <si>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</si>
  <si>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</si>
  <si>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</si>
  <si>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</si>
  <si>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</si>
  <si>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</si>
  <si>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</si>
  <si>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</si>
  <si>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</si>
  <si>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</si>
  <si>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</si>
  <si>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</si>
  <si>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</si>
  <si>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</si>
  <si>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</si>
  <si>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</si>
  <si>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</si>
  <si>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</si>
  <si>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</si>
  <si>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</si>
  <si>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</si>
  <si>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</si>
  <si>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</si>
  <si>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</si>
  <si>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</si>
  <si>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</si>
  <si>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</si>
  <si>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</si>
  <si>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</si>
  <si>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</si>
  <si>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</si>
  <si>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</si>
  <si>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</si>
  <si>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</si>
  <si>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</si>
  <si>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</si>
  <si>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</si>
  <si>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</si>
  <si>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</si>
  <si>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</si>
  <si>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</si>
  <si>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</si>
  <si>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</si>
  <si>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</si>
  <si>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</si>
  <si>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</si>
  <si>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</si>
  <si>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</si>
  <si>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</si>
  <si>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</si>
  <si>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</si>
  <si>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</si>
  <si>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</si>
  <si>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</si>
  <si>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</si>
  <si>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</si>
  <si>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</si>
  <si>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</si>
  <si>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</si>
  <si>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</si>
  <si>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</si>
  <si>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</si>
  <si>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</si>
  <si>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</si>
  <si>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</si>
  <si>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</si>
  <si>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</si>
  <si>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</si>
  <si>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</si>
  <si>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</si>
  <si>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</si>
  <si>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</si>
  <si>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</si>
  <si>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</si>
  <si>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</si>
  <si>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</si>
  <si>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</si>
  <si>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</si>
  <si>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</si>
  <si>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</si>
  <si>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</si>
  <si>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</si>
  <si>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</si>
  <si>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</si>
  <si>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</si>
  <si>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</si>
  <si>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</si>
  <si>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</si>
  <si>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</si>
  <si>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</si>
  <si>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</si>
  <si>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</si>
  <si>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</si>
  <si>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</si>
  <si>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</si>
  <si>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</si>
  <si>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</si>
  <si>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</si>
  <si>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</si>
  <si>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</si>
  <si>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</si>
  <si>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</si>
  <si>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</si>
  <si>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</si>
  <si>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</si>
  <si>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</si>
  <si>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</si>
  <si>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</si>
  <si>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</si>
  <si>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</si>
  <si>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</si>
  <si>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</si>
  <si>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</si>
  <si>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</si>
  <si>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</si>
  <si>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</si>
  <si>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</si>
  <si>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</si>
  <si>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</si>
  <si>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</si>
  <si>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</si>
  <si>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</si>
  <si>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</si>
  <si>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</si>
  <si>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</si>
  <si>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</si>
  <si>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</si>
  <si>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</si>
  <si>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</si>
  <si>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</si>
  <si>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</si>
  <si>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</si>
  <si>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</si>
  <si>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</si>
  <si>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</si>
  <si>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</si>
  <si>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</si>
  <si>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</si>
  <si>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</si>
  <si>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</si>
  <si>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</si>
  <si>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</si>
  <si>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</si>
  <si>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</si>
  <si>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</si>
  <si>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</si>
  <si>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</si>
  <si>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</si>
  <si>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</si>
  <si>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</si>
  <si>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</si>
  <si>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</si>
  <si>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</si>
  <si>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</si>
  <si>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</si>
  <si>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</si>
  <si>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</si>
  <si>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</si>
  <si>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</si>
  <si>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</si>
  <si>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</si>
  <si>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</si>
  <si>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</si>
  <si>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</si>
  <si>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</si>
  <si>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</si>
  <si>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</si>
  <si>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</si>
  <si>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</si>
  <si>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</si>
  <si>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</si>
  <si>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</si>
  <si>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</si>
  <si>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</si>
  <si>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</si>
  <si>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</si>
  <si>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</si>
  <si>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</si>
  <si>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</si>
  <si>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</si>
  <si>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</si>
  <si>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</si>
  <si>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</si>
  <si>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</si>
  <si>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</si>
  <si>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</si>
  <si>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</si>
  <si>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</si>
  <si>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</si>
  <si>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</si>
  <si>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</si>
  <si>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</si>
  <si>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</si>
  <si>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</si>
  <si>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</si>
  <si>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</si>
  <si>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</si>
  <si>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</si>
  <si>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</si>
  <si>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</si>
  <si>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</si>
  <si>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</si>
  <si>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</si>
  <si>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</si>
  <si>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</si>
  <si>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</si>
  <si>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</si>
  <si>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</si>
  <si>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</si>
  <si>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</si>
  <si>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</si>
  <si>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</si>
  <si>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</si>
  <si>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</si>
  <si>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</si>
  <si>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</si>
  <si>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</si>
  <si>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</si>
  <si>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</si>
  <si>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</si>
  <si>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</si>
  <si>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</si>
  <si>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</si>
  <si>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</si>
  <si>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</si>
  <si>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</si>
  <si>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</si>
  <si>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</si>
  <si>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</si>
  <si>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</si>
  <si>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</si>
  <si>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</si>
  <si>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</si>
  <si>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</si>
  <si>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</si>
  <si>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</si>
  <si>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</si>
  <si>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</si>
  <si>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</si>
  <si>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</si>
  <si>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</si>
  <si>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</si>
  <si>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</si>
  <si>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</si>
  <si>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</si>
  <si>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</si>
  <si>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</si>
  <si>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</si>
  <si>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</si>
  <si>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</si>
  <si>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</si>
  <si>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</si>
  <si>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</si>
  <si>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</si>
  <si>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</si>
  <si>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</si>
  <si>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</si>
  <si>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</si>
  <si>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</si>
  <si>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</si>
  <si>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</si>
  <si>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</si>
  <si>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</si>
  <si>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</si>
  <si>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</si>
  <si>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</si>
  <si>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</si>
  <si>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</si>
  <si>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</si>
  <si>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</si>
  <si>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</si>
  <si>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</si>
  <si>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</si>
  <si>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</si>
  <si>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</si>
  <si>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</si>
  <si>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</si>
  <si>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</si>
  <si>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</si>
  <si>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</si>
  <si>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</si>
  <si>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</si>
  <si>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</si>
  <si>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</si>
  <si>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</si>
  <si>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</si>
  <si>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</si>
  <si>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</si>
  <si>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</si>
  <si>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</si>
  <si>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</si>
  <si>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</si>
  <si>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</si>
  <si>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</si>
  <si>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</si>
  <si>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</si>
  <si>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</si>
  <si>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</si>
  <si>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</si>
  <si>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</si>
  <si>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</si>
  <si>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</si>
  <si>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</si>
  <si>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</si>
  <si>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</si>
  <si>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</si>
  <si>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</si>
  <si>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</si>
  <si>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</si>
  <si>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</si>
  <si>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</si>
  <si>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</si>
  <si>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</si>
  <si>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</si>
  <si>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</si>
  <si>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</si>
  <si>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</si>
  <si>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</si>
  <si>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</si>
  <si>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</si>
  <si>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</si>
  <si>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</si>
  <si>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</si>
  <si>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</si>
  <si>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</si>
  <si>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</si>
  <si>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</si>
  <si>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</si>
  <si>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</si>
  <si>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</si>
  <si>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</si>
  <si>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</si>
  <si>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</si>
  <si>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</si>
  <si>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</si>
  <si>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</si>
  <si>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</si>
  <si>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</si>
  <si>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</si>
  <si>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</si>
  <si>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</si>
  <si>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</si>
  <si>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</si>
  <si>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</si>
  <si>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</si>
  <si>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</si>
  <si>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</si>
  <si>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</si>
  <si>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</si>
  <si>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</si>
  <si>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</si>
  <si>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</si>
  <si>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</si>
  <si>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</si>
  <si>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</si>
  <si>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</si>
  <si>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</si>
  <si>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</si>
  <si>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</si>
  <si>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</si>
  <si>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</si>
  <si>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</si>
  <si>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</si>
  <si>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</si>
  <si>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</si>
  <si>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</si>
  <si>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</si>
  <si>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</si>
  <si>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</si>
  <si>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</si>
  <si>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</si>
  <si>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</si>
  <si>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</si>
  <si>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</si>
  <si>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</si>
  <si>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</si>
  <si>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</si>
  <si>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</si>
  <si>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</si>
  <si>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</si>
  <si>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</si>
  <si>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</si>
  <si>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</si>
  <si>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</si>
  <si>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</si>
  <si>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</si>
  <si>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</si>
  <si>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</si>
  <si>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</si>
  <si>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</si>
  <si>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</si>
  <si>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</si>
  <si>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</si>
  <si>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</si>
  <si>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</si>
  <si>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</si>
  <si>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</si>
  <si>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</si>
  <si>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</si>
  <si>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</si>
  <si>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</si>
  <si>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</si>
  <si>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</si>
  <si>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</si>
  <si>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</si>
  <si>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</si>
  <si>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</si>
  <si>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</si>
  <si>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</si>
  <si>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</si>
  <si>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</si>
  <si>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</si>
  <si>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</si>
  <si>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</si>
  <si>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</si>
  <si>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</si>
  <si>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</si>
  <si>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</si>
  <si>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</si>
  <si>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</si>
  <si>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</si>
  <si>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</si>
  <si>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</si>
  <si>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</si>
  <si>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</si>
  <si>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</si>
  <si>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</si>
  <si>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</si>
  <si>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</si>
  <si>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</si>
  <si>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</si>
  <si>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</si>
  <si>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</si>
  <si>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</si>
  <si>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</si>
  <si>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</si>
  <si>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</si>
  <si>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</si>
  <si>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</si>
  <si>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</si>
  <si>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</si>
  <si>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</si>
  <si>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</si>
  <si>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</si>
  <si>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</si>
  <si>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</si>
  <si>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</si>
  <si>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</si>
  <si>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</si>
  <si>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</si>
  <si>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</si>
  <si>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</si>
  <si>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</si>
  <si>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</si>
  <si>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</si>
  <si>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</si>
  <si>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</si>
  <si>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</si>
  <si>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</si>
  <si>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</si>
  <si>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</si>
  <si>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</si>
  <si>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</si>
  <si>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</si>
  <si>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</si>
  <si>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</si>
  <si>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</si>
  <si>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</si>
  <si>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</si>
  <si>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</si>
  <si>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</si>
  <si>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</si>
  <si>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</si>
  <si>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</si>
  <si>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</si>
  <si>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</si>
  <si>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</si>
  <si>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</si>
  <si>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</si>
  <si>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</si>
  <si>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</si>
  <si>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</si>
  <si>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</si>
  <si>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</si>
  <si>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</si>
  <si>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</si>
  <si>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</si>
  <si>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</si>
  <si>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</si>
  <si>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</si>
  <si>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</si>
  <si>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</si>
  <si>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</si>
  <si>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</si>
  <si>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</si>
  <si>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</si>
  <si>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</si>
  <si>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</si>
  <si>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</si>
  <si>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</si>
  <si>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</si>
  <si>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</si>
  <si>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</si>
  <si>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</si>
  <si>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</si>
  <si>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</si>
  <si>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</si>
  <si>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</si>
  <si>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</si>
  <si>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</si>
  <si>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</si>
  <si>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</si>
  <si>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</si>
  <si>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</si>
  <si>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</si>
  <si>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</si>
  <si>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</si>
  <si>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</si>
  <si>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</si>
  <si>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</si>
  <si>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</si>
  <si>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</si>
  <si>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</si>
  <si>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</si>
  <si>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</si>
  <si>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</si>
  <si>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</si>
  <si>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</si>
  <si>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</si>
  <si>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</si>
  <si>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</si>
  <si>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</si>
  <si>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</si>
  <si>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</si>
  <si>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</si>
  <si>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</si>
  <si>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</si>
  <si>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</si>
  <si>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</si>
  <si>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</si>
  <si>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</si>
  <si>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</si>
  <si>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</si>
  <si>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</si>
  <si>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</si>
  <si>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</si>
  <si>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</si>
  <si>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</si>
  <si>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</si>
  <si>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</si>
  <si>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</si>
  <si>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</si>
  <si>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</si>
  <si>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</si>
  <si>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</si>
  <si>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</si>
  <si>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</si>
  <si>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</si>
  <si>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</si>
  <si>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</si>
  <si>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</si>
  <si>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</si>
  <si>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</si>
  <si>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</si>
  <si>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</si>
  <si>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</si>
  <si>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</si>
  <si>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</si>
  <si>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</si>
  <si>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</si>
  <si>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</si>
  <si>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</si>
  <si>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</si>
  <si>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</si>
  <si>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</si>
  <si>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</si>
  <si>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</si>
  <si>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</si>
  <si>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</si>
  <si>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</si>
  <si>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</si>
  <si>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</si>
  <si>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</si>
  <si>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</si>
  <si>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</si>
  <si>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</si>
  <si>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</si>
  <si>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</si>
  <si>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</si>
  <si>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</si>
  <si>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</si>
  <si>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</si>
  <si>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</si>
  <si>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</si>
  <si>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</si>
  <si>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</si>
  <si>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</si>
  <si>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</si>
  <si>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</si>
  <si>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</si>
  <si>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</si>
  <si>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</si>
  <si>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</si>
  <si>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</si>
  <si>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</si>
  <si>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</si>
  <si>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</si>
  <si>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</si>
  <si>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</si>
  <si>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</si>
  <si>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</si>
  <si>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</si>
  <si>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</si>
  <si>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</si>
  <si>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</si>
  <si>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</si>
  <si>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</si>
  <si>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</si>
  <si>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</si>
  <si>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</si>
  <si>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</si>
  <si>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</si>
  <si>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</si>
  <si>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</si>
  <si>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</si>
  <si>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</si>
  <si>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</si>
  <si>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</si>
  <si>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</si>
  <si>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</si>
  <si>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</si>
  <si>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</si>
  <si>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</si>
  <si>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</si>
  <si>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</si>
  <si>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</si>
  <si>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</si>
  <si>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</si>
  <si>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</si>
  <si>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</si>
  <si>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</si>
  <si>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</si>
  <si>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</si>
  <si>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</si>
  <si>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</si>
  <si>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</si>
  <si>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</si>
  <si>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</si>
  <si>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</si>
  <si>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</si>
  <si>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</si>
  <si>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</si>
  <si>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</si>
  <si>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</si>
  <si>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</si>
  <si>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</si>
  <si>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</si>
  <si>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</si>
  <si>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</si>
  <si>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</si>
  <si>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</si>
  <si>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</si>
  <si>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</si>
  <si>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</si>
  <si>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</si>
  <si>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</si>
  <si>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</si>
  <si>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</si>
  <si>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</si>
  <si>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</si>
  <si>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</si>
  <si>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</si>
  <si>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</si>
  <si>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</si>
  <si>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</si>
  <si>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</si>
  <si>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</si>
  <si>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</si>
  <si>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</si>
  <si>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</si>
  <si>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</si>
  <si>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</si>
  <si>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</si>
  <si>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</si>
  <si>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</si>
  <si>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</si>
  <si>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</si>
  <si>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</si>
  <si>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</si>
  <si>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</si>
  <si>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</si>
  <si>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</si>
  <si>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</si>
  <si>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</si>
  <si>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</si>
  <si>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</si>
  <si>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</si>
  <si>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</si>
  <si>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</si>
  <si>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</si>
  <si>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</si>
  <si>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</si>
  <si>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</si>
  <si>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</si>
  <si>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</si>
  <si>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</si>
  <si>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</si>
  <si>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</si>
  <si>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</si>
  <si>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</si>
  <si>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</si>
  <si>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</si>
  <si>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</si>
  <si>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</si>
  <si>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</si>
  <si>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</si>
  <si>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</si>
  <si>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</si>
  <si>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</si>
  <si>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</si>
  <si>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</si>
  <si>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</si>
  <si>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</si>
  <si>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</si>
  <si>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</si>
  <si>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</si>
  <si>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</si>
  <si>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</si>
  <si>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</si>
  <si>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</si>
  <si>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</si>
  <si>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</si>
  <si>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</si>
  <si>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</si>
  <si>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</si>
  <si>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</si>
  <si>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</si>
  <si>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</si>
  <si>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</si>
  <si>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</si>
  <si>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</si>
  <si>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</si>
  <si>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</si>
  <si>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</si>
  <si>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</si>
  <si>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</si>
  <si>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</si>
  <si>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</si>
  <si>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</si>
  <si>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</si>
  <si>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</si>
  <si>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</si>
  <si>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</si>
  <si>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</si>
  <si>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</si>
  <si>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</si>
  <si>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</si>
  <si>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</si>
  <si>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</si>
  <si>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</si>
  <si>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</si>
  <si>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</si>
  <si>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</si>
  <si>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</si>
  <si>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</si>
  <si>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</si>
  <si>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</si>
  <si>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</si>
  <si>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</si>
  <si>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</si>
  <si>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</si>
  <si>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</si>
  <si>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</si>
  <si>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</si>
  <si>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</si>
  <si>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</si>
  <si>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</si>
  <si>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</si>
  <si>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</si>
  <si>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</si>
  <si>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</si>
  <si>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</si>
  <si>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</si>
  <si>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</si>
  <si>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</si>
  <si>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</si>
  <si>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</si>
  <si>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</si>
  <si>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</si>
  <si>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</si>
  <si>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</si>
  <si>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</si>
  <si>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</si>
  <si>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</si>
  <si>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</si>
  <si>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</si>
  <si>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</si>
  <si>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</si>
  <si>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</si>
  <si>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</si>
  <si>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</si>
  <si>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</si>
  <si>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</si>
  <si>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</si>
  <si>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</si>
  <si>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</si>
  <si>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</si>
  <si>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</si>
  <si>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</si>
  <si>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</si>
  <si>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</si>
  <si>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</si>
  <si>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</si>
  <si>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</si>
  <si>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</si>
  <si>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</si>
  <si>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</si>
  <si>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</si>
  <si>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</si>
  <si>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</si>
  <si>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</si>
  <si>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</si>
  <si>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</si>
  <si>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</si>
  <si>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</si>
  <si>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</si>
  <si>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</si>
  <si>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</si>
  <si>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</si>
  <si>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</si>
  <si>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</si>
  <si>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</si>
  <si>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</si>
  <si>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</si>
  <si>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</si>
  <si>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</si>
  <si>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</si>
  <si>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</si>
  <si>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</si>
  <si>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</si>
  <si>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</si>
  <si>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</si>
  <si>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</si>
  <si>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</si>
  <si>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</si>
  <si>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</si>
  <si>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</si>
  <si>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</si>
  <si>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</si>
  <si>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</si>
  <si>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</si>
  <si>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</si>
  <si>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</si>
  <si>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</si>
  <si>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</si>
  <si>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</si>
  <si>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</si>
  <si>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</si>
  <si>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</si>
  <si>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</si>
  <si>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</si>
  <si>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</si>
  <si>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</si>
  <si>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</si>
  <si>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</si>
  <si>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</si>
  <si>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</si>
  <si>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</si>
  <si>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</si>
  <si>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</si>
  <si>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</si>
  <si>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</si>
  <si>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</si>
  <si>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</si>
  <si>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</si>
  <si>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</si>
  <si>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</si>
  <si>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</si>
  <si>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</si>
  <si>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</si>
  <si>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</si>
  <si>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</si>
  <si>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</si>
  <si>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</si>
  <si>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</si>
  <si>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</si>
  <si>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</si>
  <si>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</si>
  <si>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</si>
  <si>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</si>
  <si>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</si>
  <si>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</si>
  <si>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</si>
  <si>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</si>
  <si>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</si>
  <si>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</si>
  <si>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</si>
  <si>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</si>
  <si>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</si>
  <si>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</si>
  <si>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</si>
  <si>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</si>
  <si>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</si>
  <si>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</si>
  <si>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</si>
  <si>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</si>
  <si>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</si>
  <si>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</si>
  <si>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</si>
  <si>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</si>
  <si>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</si>
  <si>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</si>
  <si>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</si>
  <si>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</si>
  <si>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</si>
  <si>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</si>
  <si>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</si>
  <si>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</si>
  <si>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</si>
  <si>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</si>
  <si>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</si>
  <si>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</si>
  <si>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</si>
  <si>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</si>
  <si>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</si>
  <si>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</si>
  <si>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</si>
  <si>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</si>
  <si>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</si>
  <si>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</si>
  <si>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</si>
  <si>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</si>
  <si>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</si>
  <si>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</si>
  <si>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</si>
  <si>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</si>
  <si>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</si>
  <si>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</si>
  <si>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</si>
  <si>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</si>
  <si>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</si>
  <si>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</si>
  <si>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</si>
  <si>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</si>
  <si>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</si>
  <si>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</si>
  <si>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</si>
  <si>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</si>
  <si>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</si>
  <si>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</si>
  <si>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</si>
  <si>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</si>
  <si>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</si>
  <si>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</si>
  <si>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</si>
  <si>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</si>
  <si>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</si>
  <si>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</si>
  <si>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</si>
  <si>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</si>
  <si>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</si>
  <si>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</si>
  <si>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</si>
  <si>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</si>
  <si>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</si>
  <si>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</si>
  <si>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</si>
  <si>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</si>
  <si>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</si>
  <si>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</si>
  <si>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</si>
  <si>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</si>
  <si>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</si>
  <si>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</si>
  <si>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</si>
  <si>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</si>
  <si>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</si>
  <si>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</si>
  <si>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</si>
  <si>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</si>
  <si>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</si>
  <si>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</si>
  <si>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</si>
  <si>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</si>
  <si>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</si>
  <si>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</si>
  <si>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</si>
  <si>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</si>
  <si>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</si>
  <si>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</si>
  <si>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</si>
  <si>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</si>
  <si>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</si>
  <si>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</si>
  <si>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</si>
  <si>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</si>
  <si>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</si>
  <si>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</si>
  <si>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</si>
  <si>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</si>
  <si>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</si>
  <si>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</si>
  <si>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</si>
  <si>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</si>
  <si>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</si>
  <si>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</si>
  <si>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</si>
  <si>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</si>
  <si>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</si>
  <si>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</si>
  <si>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</si>
  <si>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</si>
  <si>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</si>
  <si>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</si>
  <si>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</si>
  <si>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</si>
  <si>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</si>
  <si>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</si>
  <si>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</si>
  <si>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</si>
  <si>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</si>
  <si>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</si>
  <si>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</si>
  <si>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</si>
  <si>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</si>
  <si>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</si>
  <si>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</si>
  <si>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</si>
  <si>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</si>
  <si>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</si>
  <si>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</si>
  <si>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</si>
  <si>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</si>
  <si>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</si>
  <si>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</si>
  <si>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</si>
  <si>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</si>
  <si>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</si>
  <si>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</si>
  <si>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</si>
  <si>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</si>
  <si>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</si>
  <si>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</si>
  <si>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</si>
  <si>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</si>
  <si>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</si>
  <si>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</si>
  <si>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</si>
  <si>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</si>
  <si>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</si>
  <si>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</si>
  <si>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</si>
  <si>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</si>
  <si>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</si>
  <si>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</si>
  <si>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</si>
  <si>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</si>
  <si>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</si>
  <si>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</si>
  <si>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</si>
  <si>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</si>
  <si>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</si>
  <si>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</si>
  <si>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</si>
  <si>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</si>
  <si>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</si>
  <si>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</si>
  <si>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</si>
  <si>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</si>
  <si>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</si>
  <si>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</si>
  <si>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</si>
  <si>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</si>
  <si>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</si>
  <si>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</si>
  <si>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</si>
  <si>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</si>
  <si>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</si>
  <si>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</si>
  <si>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</si>
  <si>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</si>
  <si>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</si>
  <si>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</si>
  <si>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</si>
  <si>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</si>
  <si>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</si>
  <si>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</si>
  <si>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</si>
  <si>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</si>
  <si>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</si>
  <si>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</si>
  <si>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</si>
  <si>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</si>
  <si>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</si>
  <si>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</si>
  <si>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</si>
  <si>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</si>
  <si>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</si>
  <si>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</si>
  <si>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</si>
  <si>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</si>
  <si>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</si>
  <si>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</si>
  <si>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</si>
  <si>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</si>
  <si>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</si>
  <si>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</si>
  <si>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</si>
  <si>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</si>
  <si>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</si>
  <si>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</si>
  <si>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</si>
  <si>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</si>
  <si>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</si>
  <si>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</si>
  <si>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</si>
  <si>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</si>
  <si>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</si>
  <si>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</si>
  <si>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</si>
  <si>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</si>
  <si>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</si>
  <si>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</si>
  <si>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</si>
  <si>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</si>
  <si>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</si>
  <si>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</si>
  <si>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</si>
  <si>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</si>
  <si>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</si>
  <si>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</si>
  <si>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</si>
  <si>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</si>
  <si>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</si>
  <si>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</si>
  <si>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</si>
  <si>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</si>
  <si>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</si>
  <si>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</si>
  <si>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</si>
  <si>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</si>
  <si>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</si>
  <si>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</si>
  <si>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</si>
  <si>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</si>
  <si>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</si>
  <si>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</si>
  <si>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</si>
  <si>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</si>
  <si>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</si>
  <si>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</si>
  <si>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</si>
  <si>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</si>
  <si>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</si>
  <si>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</si>
  <si>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</si>
  <si>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</si>
  <si>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</si>
  <si>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</si>
  <si>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</si>
  <si>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</si>
  <si>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</si>
  <si>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</si>
  <si>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</si>
  <si>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</si>
  <si>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</si>
  <si>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</si>
  <si>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</si>
  <si>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</si>
  <si>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</si>
  <si>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</si>
  <si>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</si>
  <si>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</si>
  <si>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</si>
  <si>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</si>
  <si>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</si>
  <si>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</si>
  <si>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</si>
  <si>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</si>
  <si>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</si>
  <si>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</si>
  <si>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</si>
  <si>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</si>
  <si>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</si>
  <si>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</si>
  <si>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</si>
  <si>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</si>
  <si>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</si>
  <si>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</si>
  <si>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</si>
  <si>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</si>
  <si>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</si>
  <si>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</si>
  <si>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</si>
  <si>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</si>
  <si>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</si>
  <si>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</si>
  <si>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</si>
  <si>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</si>
  <si>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</si>
  <si>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</si>
  <si>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</si>
  <si>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</si>
  <si>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</si>
  <si>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</si>
  <si>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</si>
  <si>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</si>
  <si>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</si>
  <si>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</si>
  <si>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</si>
  <si>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</si>
  <si>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</si>
  <si>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</si>
  <si>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</si>
  <si>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</si>
  <si>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</si>
  <si>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</si>
  <si>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</si>
  <si>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</si>
  <si>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</si>
  <si>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</si>
  <si>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</si>
  <si>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</si>
  <si>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</si>
  <si>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</si>
  <si>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</si>
  <si>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</si>
  <si>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</si>
  <si>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</si>
  <si>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</si>
  <si>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</si>
  <si>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</si>
  <si>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</si>
  <si>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</si>
  <si>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</si>
  <si>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</si>
  <si>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</si>
  <si>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</si>
  <si>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</si>
  <si>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</si>
  <si>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</si>
  <si>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</si>
  <si>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</si>
  <si>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</si>
  <si>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</si>
  <si>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</si>
  <si>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</si>
  <si>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</si>
  <si>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</si>
  <si>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</si>
  <si>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</si>
  <si>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</si>
  <si>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</si>
  <si>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</si>
  <si>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</si>
  <si>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</si>
  <si>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</si>
  <si>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</si>
  <si>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</si>
  <si>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</si>
  <si>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</si>
  <si>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</si>
  <si>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</si>
  <si>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</si>
  <si>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</si>
  <si>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</si>
  <si>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</si>
  <si>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</si>
  <si>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</si>
  <si>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</si>
  <si>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</si>
  <si>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</si>
  <si>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</si>
  <si>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</si>
  <si>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</si>
  <si>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</si>
  <si>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</si>
  <si>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</si>
  <si>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</si>
  <si>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</si>
  <si>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</si>
  <si>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</si>
  <si>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</si>
  <si>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</si>
  <si>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</si>
  <si>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</si>
  <si>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</si>
  <si>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</si>
  <si>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</si>
  <si>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</si>
  <si>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</si>
  <si>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</si>
  <si>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</si>
  <si>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</si>
  <si>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</si>
  <si>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</si>
  <si>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</si>
  <si>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</si>
  <si>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</si>
  <si>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</si>
  <si>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</si>
  <si>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</si>
  <si>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</si>
  <si>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</si>
  <si>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</si>
  <si>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</si>
  <si>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</si>
  <si>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</si>
  <si>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</si>
  <si>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</si>
  <si>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</si>
  <si>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</si>
  <si>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</si>
  <si>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</si>
  <si>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</si>
  <si>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</si>
  <si>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</si>
  <si>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</si>
  <si>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</si>
  <si>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</si>
  <si>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</si>
  <si>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</si>
  <si>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</si>
  <si>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</si>
  <si>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</si>
  <si>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</si>
  <si>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</si>
  <si>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</si>
  <si>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</si>
  <si>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</si>
  <si>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</si>
  <si>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</si>
  <si>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</si>
  <si>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</si>
  <si>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</si>
  <si>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</si>
  <si>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</si>
  <si>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</si>
  <si>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</si>
  <si>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</si>
  <si>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</si>
  <si>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</si>
  <si>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</si>
  <si>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</si>
  <si>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</si>
  <si>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</si>
  <si>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</si>
  <si>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</si>
  <si>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</si>
  <si>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</si>
  <si>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</si>
  <si>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</si>
  <si>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</si>
  <si>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</si>
  <si>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</si>
  <si>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</si>
  <si>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</si>
  <si>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</si>
  <si>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</si>
  <si>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</si>
  <si>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</si>
  <si>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</si>
  <si>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</si>
  <si>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</si>
  <si>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</si>
  <si>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</si>
  <si>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</si>
  <si>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</si>
  <si>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</si>
  <si>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</si>
  <si>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</si>
  <si>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</si>
  <si>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</si>
  <si>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</si>
  <si>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</si>
  <si>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</si>
  <si>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</si>
  <si>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</si>
  <si>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</si>
  <si>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</si>
  <si>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</si>
  <si>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</si>
  <si>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</si>
  <si>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</si>
  <si>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</si>
  <si>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</si>
  <si>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</si>
  <si>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</si>
  <si>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</si>
  <si>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</si>
  <si>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</si>
  <si>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</si>
  <si>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</si>
  <si>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</si>
  <si>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</si>
  <si>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</si>
  <si>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</si>
  <si>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</si>
  <si>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</si>
  <si>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</si>
  <si>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</si>
  <si>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</si>
  <si>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</si>
  <si>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</si>
  <si>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</si>
  <si>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</si>
  <si>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</si>
  <si>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</si>
  <si>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</si>
  <si>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</si>
  <si>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</si>
  <si>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</si>
  <si>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</si>
  <si>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</si>
  <si>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</si>
  <si>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</si>
  <si>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</si>
  <si>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</si>
  <si>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</si>
  <si>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</si>
  <si>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</si>
  <si>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</si>
  <si>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</si>
  <si>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</si>
  <si>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</si>
  <si>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</si>
  <si>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</si>
  <si>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</si>
  <si>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</si>
  <si>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</si>
  <si>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</si>
  <si>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</si>
  <si>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</si>
  <si>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</si>
  <si>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</si>
  <si>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</si>
  <si>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</si>
  <si>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</si>
  <si>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</si>
  <si>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</si>
  <si>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</si>
  <si>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</si>
  <si>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</si>
  <si>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</si>
  <si>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</si>
  <si>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</si>
  <si>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</si>
  <si>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</si>
  <si>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</si>
  <si>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</si>
  <si>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</si>
  <si>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</si>
  <si>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</si>
  <si>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</si>
  <si>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</si>
  <si>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</si>
  <si>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</si>
  <si>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</si>
  <si>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</si>
  <si>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</si>
  <si>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</si>
  <si>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</si>
  <si>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</si>
  <si>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</si>
  <si>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</si>
  <si>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</si>
  <si>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</si>
  <si>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</si>
  <si>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</si>
  <si>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</si>
  <si>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</si>
  <si>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</si>
  <si>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</si>
  <si>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</si>
  <si>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</si>
  <si>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</si>
  <si>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</si>
  <si>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</si>
  <si>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</si>
  <si>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</si>
  <si>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</si>
  <si>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</si>
  <si>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</si>
  <si>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</si>
  <si>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</si>
  <si>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</si>
  <si>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</si>
  <si>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</si>
  <si>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</si>
  <si>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</si>
  <si>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</si>
  <si>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</si>
  <si>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</si>
  <si>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</si>
  <si>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</si>
  <si>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</si>
  <si>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</si>
  <si>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</si>
  <si>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</si>
  <si>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</si>
  <si>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</si>
  <si>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</si>
  <si>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</si>
  <si>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</si>
  <si>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</si>
  <si>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</si>
  <si>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</si>
  <si>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</si>
  <si>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</si>
  <si>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</si>
  <si>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</si>
  <si>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</si>
  <si>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</si>
  <si>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</si>
  <si>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</si>
  <si>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</si>
  <si>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</si>
  <si>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</si>
  <si>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</si>
  <si>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</si>
  <si>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</si>
  <si>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</si>
  <si>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</si>
  <si>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</si>
  <si>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</si>
  <si>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</si>
  <si>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</si>
  <si>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</si>
  <si>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</si>
  <si>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</si>
  <si>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</si>
  <si>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</si>
  <si>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</si>
  <si>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</si>
  <si>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</si>
  <si>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</si>
  <si>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</si>
  <si>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</si>
  <si>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</si>
  <si>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</si>
  <si>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</si>
  <si>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</si>
  <si>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</si>
  <si>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</si>
  <si>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</si>
  <si>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</si>
  <si>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</si>
  <si>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</si>
  <si>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</si>
  <si>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</si>
  <si>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</si>
  <si>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</si>
  <si>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</si>
  <si>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</si>
  <si>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</si>
  <si>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</si>
  <si>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</si>
  <si>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</si>
  <si>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</si>
  <si>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</si>
  <si>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</si>
  <si>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</si>
  <si>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</si>
  <si>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</si>
  <si>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</si>
  <si>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</si>
  <si>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</si>
  <si>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</si>
  <si>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</si>
  <si>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</si>
  <si>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</si>
  <si>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</si>
  <si>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</si>
  <si>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</si>
  <si>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</si>
  <si>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</si>
  <si>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</si>
  <si>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</si>
  <si>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</si>
  <si>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</si>
  <si>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</si>
  <si>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</si>
  <si>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</si>
  <si>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</si>
  <si>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</si>
  <si>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</si>
  <si>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</si>
  <si>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</si>
  <si>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</si>
  <si>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</si>
  <si>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</si>
  <si>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</si>
  <si>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</si>
  <si>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</si>
  <si>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</si>
  <si>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</si>
  <si>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</si>
  <si>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</si>
  <si>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</si>
  <si>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</si>
  <si>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</si>
  <si>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</si>
  <si>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</si>
  <si>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</si>
  <si>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</si>
  <si>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</si>
  <si>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</si>
  <si>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</si>
  <si>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</si>
  <si>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</si>
  <si>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</si>
  <si>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</si>
  <si>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</si>
  <si>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</si>
  <si>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</si>
  <si>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</si>
  <si>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</si>
  <si>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</si>
  <si>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</si>
  <si>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</si>
  <si>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</si>
  <si>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</si>
  <si>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</si>
  <si>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</si>
  <si>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</si>
  <si>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</si>
  <si>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</si>
  <si>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</si>
  <si>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</si>
  <si>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</si>
  <si>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</si>
  <si>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</si>
  <si>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</si>
  <si>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</si>
  <si>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</si>
  <si>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</si>
  <si>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</si>
  <si>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</si>
  <si>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</si>
  <si>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</si>
  <si>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</si>
  <si>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</si>
  <si>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</si>
  <si>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</si>
  <si>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</si>
  <si>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</si>
  <si>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</si>
  <si>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</si>
  <si>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</si>
  <si>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</si>
  <si>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</si>
  <si>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</si>
  <si>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</si>
  <si>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</si>
  <si>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</si>
  <si>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</si>
  <si>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</si>
  <si>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</si>
  <si>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</si>
  <si>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</si>
  <si>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</si>
  <si>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</si>
  <si>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</si>
  <si>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</si>
  <si>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</si>
  <si>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</si>
  <si>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</si>
  <si>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</si>
  <si>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</si>
  <si>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</si>
  <si>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</si>
  <si>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</si>
  <si>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</si>
  <si>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</si>
  <si>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</si>
  <si>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</si>
  <si>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</si>
  <si>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</si>
  <si>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</si>
  <si>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</si>
  <si>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</si>
  <si>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</si>
  <si>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</si>
  <si>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</si>
  <si>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</si>
  <si>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</si>
  <si>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</si>
  <si>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</si>
  <si>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</si>
  <si>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</si>
  <si>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</si>
  <si>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</si>
  <si>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</si>
  <si>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</si>
  <si>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</si>
  <si>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</si>
  <si>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</si>
  <si>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</si>
  <si>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</si>
  <si>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</si>
  <si>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</si>
  <si>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</si>
  <si>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</si>
  <si>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</si>
  <si>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</si>
  <si>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</si>
  <si>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</si>
  <si>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</si>
  <si>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</si>
  <si>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</si>
  <si>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</si>
  <si>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</si>
  <si>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</si>
  <si>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</si>
  <si>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</si>
  <si>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</si>
  <si>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</si>
  <si>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</si>
  <si>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</si>
  <si>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</si>
  <si>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</si>
  <si>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</si>
  <si>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</si>
  <si>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</si>
  <si>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</si>
  <si>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</si>
  <si>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</si>
  <si>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</si>
  <si>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</si>
  <si>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</si>
  <si>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</si>
  <si>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</si>
  <si>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</si>
  <si>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</si>
  <si>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</si>
  <si>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</si>
  <si>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</si>
  <si>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</si>
  <si>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</si>
  <si>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</si>
  <si>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</si>
  <si>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</si>
  <si>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</si>
  <si>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</si>
  <si>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</si>
  <si>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</si>
  <si>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</si>
  <si>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</si>
  <si>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</si>
  <si>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</si>
  <si>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</si>
  <si>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</si>
  <si>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</si>
  <si>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</si>
  <si>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</si>
  <si>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</si>
  <si>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</si>
  <si>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</si>
  <si>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</si>
  <si>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</si>
  <si>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</si>
  <si>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</si>
  <si>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</si>
  <si>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</si>
  <si>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</si>
  <si>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</si>
  <si>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</si>
  <si>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</si>
  <si>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</si>
  <si>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</si>
  <si>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</si>
  <si>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</si>
  <si>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</si>
  <si>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</si>
  <si>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</si>
  <si>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</si>
  <si>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</si>
  <si>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</si>
  <si>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</si>
  <si>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</si>
  <si>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</si>
  <si>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</si>
  <si>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</si>
  <si>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</si>
  <si>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</si>
  <si>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</si>
  <si>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</si>
  <si>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</si>
  <si>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</si>
  <si>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</si>
  <si>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</si>
  <si>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</si>
  <si>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</si>
  <si>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</si>
  <si>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</si>
  <si>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</si>
  <si>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</si>
  <si>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</si>
  <si>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</si>
  <si>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</si>
  <si>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</si>
  <si>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</si>
  <si>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</si>
  <si>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</si>
  <si>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</si>
  <si>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</si>
  <si>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</si>
  <si>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</si>
  <si>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</si>
  <si>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</si>
  <si>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</si>
  <si>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</si>
  <si>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</si>
  <si>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</si>
  <si>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</si>
  <si>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</si>
  <si>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</si>
  <si>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</si>
  <si>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</si>
  <si>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</si>
  <si>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</si>
  <si>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</si>
  <si>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</si>
  <si>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</si>
  <si>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</si>
  <si>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</si>
  <si>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</si>
  <si>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</si>
  <si>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</si>
  <si>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</si>
  <si>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</si>
  <si>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</si>
  <si>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</si>
  <si>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</si>
  <si>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</si>
  <si>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</si>
  <si>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</si>
  <si>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</si>
  <si>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</si>
  <si>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</si>
  <si>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</si>
  <si>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</si>
  <si>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</si>
  <si>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</si>
  <si>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</si>
  <si>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</si>
  <si>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</si>
  <si>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</si>
  <si>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</si>
  <si>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</si>
  <si>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</si>
  <si>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</si>
  <si>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</si>
  <si>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</si>
  <si>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</si>
  <si>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</si>
  <si>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</si>
  <si>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</si>
  <si>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</si>
  <si>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</si>
  <si>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</si>
  <si>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</si>
  <si>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</si>
  <si>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</si>
  <si>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</si>
  <si>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</si>
  <si>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</si>
  <si>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</si>
  <si>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</si>
  <si>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</si>
  <si>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</si>
  <si>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</si>
  <si>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</si>
  <si>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</si>
  <si>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</si>
  <si>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</si>
  <si>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</si>
  <si>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</si>
  <si>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</si>
  <si>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</si>
  <si>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</si>
  <si>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</si>
  <si>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</si>
  <si>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</si>
  <si>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</si>
  <si>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</si>
  <si>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</si>
  <si>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</si>
  <si>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</si>
  <si>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</si>
  <si>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</si>
  <si>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</si>
  <si>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</si>
  <si>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</si>
  <si>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</si>
  <si>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</si>
  <si>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</si>
  <si>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</si>
  <si>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</si>
  <si>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</si>
  <si>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</si>
  <si>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</si>
  <si>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</si>
  <si>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</si>
  <si>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</si>
  <si>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</si>
  <si>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</si>
  <si>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</si>
  <si>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</si>
  <si>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</si>
  <si>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</si>
  <si>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</si>
  <si>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</si>
  <si>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</si>
  <si>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</si>
  <si>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</si>
  <si>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</si>
  <si>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</si>
  <si>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</si>
  <si>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</si>
  <si>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</si>
  <si>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</si>
  <si>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</si>
  <si>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</si>
  <si>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</si>
  <si>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</si>
  <si>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</si>
  <si>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</si>
  <si>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</si>
  <si>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</si>
  <si>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</si>
  <si>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</si>
  <si>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</si>
  <si>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</si>
  <si>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</si>
  <si>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</si>
  <si>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</si>
  <si>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</si>
  <si>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</si>
  <si>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</si>
  <si>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</si>
  <si>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</si>
  <si>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</si>
  <si>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</si>
  <si>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</si>
  <si>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</si>
  <si>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</si>
  <si>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</si>
  <si>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</si>
  <si>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</si>
  <si>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</si>
  <si>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</si>
  <si>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</si>
  <si>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</si>
  <si>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</si>
  <si>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</si>
  <si>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</si>
  <si>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</si>
  <si>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</si>
  <si>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</si>
  <si>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</si>
  <si>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</si>
  <si>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</si>
  <si>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</si>
  <si>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</si>
  <si>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</si>
  <si>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</si>
  <si>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</si>
  <si>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</si>
  <si>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</si>
  <si>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</si>
  <si>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</si>
  <si>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</si>
  <si>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</si>
  <si>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</si>
  <si>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</si>
  <si>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</si>
  <si>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</si>
  <si>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</si>
  <si>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</si>
  <si>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</si>
  <si>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</si>
  <si>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</si>
  <si>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</si>
  <si>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</si>
  <si>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</si>
  <si>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</si>
  <si>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</si>
  <si>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</si>
  <si>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</si>
  <si>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</si>
  <si>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</si>
  <si>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</si>
  <si>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</si>
  <si>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</si>
  <si>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</si>
  <si>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</si>
  <si>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</si>
  <si>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</si>
  <si>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</si>
  <si>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</si>
  <si>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</si>
  <si>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</si>
  <si>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</si>
  <si>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</si>
  <si>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</si>
  <si>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</si>
  <si>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</si>
  <si>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</si>
  <si>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</si>
  <si>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</si>
  <si>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</si>
  <si>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</si>
  <si>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</si>
  <si>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</si>
  <si>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</si>
  <si>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</si>
  <si>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</si>
  <si>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</si>
  <si>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</si>
  <si>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</si>
  <si>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</si>
  <si>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</si>
  <si>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</si>
  <si>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</si>
  <si>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</si>
  <si>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</si>
  <si>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</si>
  <si>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</si>
  <si>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</si>
  <si>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</si>
  <si>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</si>
  <si>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</si>
  <si>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</si>
  <si>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</si>
  <si>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</si>
  <si>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</si>
  <si>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</si>
  <si>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</si>
  <si>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</si>
  <si>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</si>
  <si>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</si>
  <si>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</si>
  <si>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</si>
  <si>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</si>
  <si>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</si>
  <si>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</si>
  <si>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</si>
  <si>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</si>
  <si>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</si>
  <si>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</si>
  <si>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</si>
  <si>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</si>
  <si>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</si>
  <si>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</si>
  <si>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</si>
  <si>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</si>
  <si>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</si>
  <si>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</si>
  <si>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</si>
  <si>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</si>
  <si>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</si>
  <si>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</si>
  <si>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</si>
  <si>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</si>
  <si>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</si>
  <si>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</si>
  <si>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</si>
  <si>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</si>
  <si>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</si>
  <si>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</si>
  <si>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</si>
  <si>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</si>
  <si>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</si>
  <si>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</si>
  <si>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</si>
  <si>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</si>
  <si>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</si>
  <si>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</si>
  <si>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</si>
  <si>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</si>
  <si>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</si>
  <si>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</si>
  <si>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</si>
  <si>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</si>
  <si>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</si>
  <si>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</si>
  <si>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</si>
  <si>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</si>
  <si>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</si>
  <si>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</si>
  <si>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</si>
  <si>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</si>
  <si>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</si>
  <si>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</si>
  <si>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</si>
  <si>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</si>
  <si>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</si>
  <si>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</si>
  <si>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</si>
  <si>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</si>
  <si>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</si>
  <si>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</si>
  <si>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</si>
  <si>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</si>
  <si>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</si>
  <si>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</si>
  <si>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</si>
  <si>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</si>
  <si>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</si>
  <si>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</si>
  <si>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</si>
  <si>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</si>
  <si>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</si>
  <si>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</si>
  <si>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</si>
  <si>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</si>
  <si>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</si>
  <si>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</si>
  <si>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</si>
  <si>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</si>
  <si>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</si>
  <si>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</si>
  <si>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</si>
  <si>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</si>
  <si>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</si>
  <si>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</si>
  <si>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</si>
  <si>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</si>
  <si>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</si>
  <si>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</si>
  <si>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</si>
  <si>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</si>
  <si>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</si>
  <si>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</si>
  <si>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</si>
  <si>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</si>
  <si>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</si>
  <si>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</si>
  <si>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</si>
  <si>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</si>
  <si>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</si>
  <si>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</si>
  <si>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</si>
  <si>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</si>
  <si>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</si>
  <si>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</si>
  <si>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</si>
  <si>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</si>
  <si>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</si>
  <si>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</si>
  <si>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</si>
  <si>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</si>
  <si>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</si>
  <si>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</si>
  <si>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</si>
  <si>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</si>
  <si>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</si>
  <si>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</si>
  <si>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</si>
  <si>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</si>
  <si>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</si>
  <si>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</si>
  <si>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</si>
  <si>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</si>
  <si>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</si>
  <si>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</si>
  <si>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</si>
  <si>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</si>
  <si>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</si>
  <si>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</si>
  <si>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</si>
  <si>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</si>
  <si>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</si>
  <si>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</si>
  <si>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</si>
  <si>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</si>
  <si>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</si>
  <si>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</si>
  <si>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</si>
  <si>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</si>
  <si>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</si>
  <si>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</si>
  <si>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</si>
  <si>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</si>
  <si>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</si>
  <si>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</si>
  <si>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</si>
  <si>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</si>
  <si>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</si>
  <si>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</si>
  <si>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</si>
  <si>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</si>
  <si>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</si>
  <si>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</si>
  <si>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</si>
  <si>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</si>
  <si>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</si>
  <si>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</si>
  <si>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</si>
  <si>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</si>
  <si>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</si>
  <si>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</si>
  <si>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</si>
  <si>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</si>
  <si>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</si>
  <si>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</si>
  <si>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</si>
  <si>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</si>
  <si>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</si>
  <si>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</si>
  <si>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</si>
  <si>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</si>
  <si>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</si>
  <si>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</si>
  <si>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</si>
  <si>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</si>
  <si>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</si>
  <si>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</si>
  <si>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</si>
  <si>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</si>
  <si>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</si>
  <si>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</si>
  <si>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</si>
  <si>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</si>
  <si>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</si>
  <si>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</si>
  <si>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</si>
  <si>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</si>
  <si>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</si>
  <si>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</si>
  <si>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</si>
  <si>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</si>
  <si>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</si>
  <si>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</si>
  <si>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</si>
  <si>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</si>
  <si>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</si>
  <si>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</si>
  <si>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</si>
  <si>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</si>
  <si>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</si>
  <si>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</si>
  <si>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</si>
  <si>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</si>
  <si>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</si>
  <si>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</si>
  <si>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</si>
  <si>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</si>
  <si>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</si>
  <si>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</si>
  <si>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</si>
  <si>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</si>
  <si>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</si>
  <si>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</si>
  <si>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</si>
  <si>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</si>
  <si>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</si>
  <si>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</si>
  <si>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</si>
  <si>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</si>
  <si>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</si>
  <si>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</si>
  <si>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</si>
  <si>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</si>
  <si>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</si>
  <si>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</si>
  <si>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</si>
  <si>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</si>
  <si>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</si>
  <si>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</si>
  <si>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</si>
  <si>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</si>
  <si>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</si>
  <si>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</si>
  <si>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</si>
  <si>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</si>
  <si>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</si>
  <si>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</si>
  <si>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</si>
  <si>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</si>
  <si>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</si>
  <si>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</si>
  <si>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</si>
  <si>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</si>
  <si>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</si>
  <si>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</si>
  <si>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</si>
  <si>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</si>
  <si>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</si>
  <si>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</si>
  <si>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</si>
  <si>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</si>
  <si>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</si>
  <si>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</si>
  <si>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</si>
  <si>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</si>
  <si>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</si>
  <si>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</si>
  <si>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</si>
  <si>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</si>
  <si>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</si>
  <si>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</si>
  <si>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</si>
  <si>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</si>
  <si>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</si>
  <si>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</si>
  <si>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</si>
  <si>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</si>
  <si>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</si>
  <si>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</si>
  <si>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</si>
  <si>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</si>
  <si>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</si>
  <si>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</si>
  <si>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</si>
  <si>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</si>
  <si>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</si>
  <si>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</si>
  <si>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</si>
  <si>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</si>
  <si>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</si>
  <si>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</si>
  <si>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</si>
  <si>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</si>
  <si>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</si>
  <si>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</si>
  <si>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</si>
  <si>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</si>
  <si>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</si>
  <si>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</si>
  <si>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</si>
  <si>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</si>
  <si>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</si>
  <si>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</si>
  <si>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</si>
  <si>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</si>
  <si>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</si>
  <si>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</si>
  <si>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</si>
  <si>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</si>
  <si>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</si>
  <si>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</si>
  <si>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</si>
  <si>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</si>
  <si>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</si>
  <si>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</si>
  <si>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</si>
  <si>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</si>
  <si>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</si>
  <si>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</si>
  <si>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</si>
  <si>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</si>
  <si>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</si>
  <si>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</si>
  <si>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</si>
  <si>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</si>
  <si>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</si>
  <si>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</si>
  <si>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</si>
  <si>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</si>
  <si>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</si>
  <si>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</si>
  <si>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</si>
  <si>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</si>
  <si>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</si>
  <si>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</si>
  <si>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</si>
  <si>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</si>
  <si>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</si>
  <si>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</si>
  <si>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</si>
  <si>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</si>
  <si>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</si>
  <si>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</si>
  <si>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</si>
  <si>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</si>
  <si>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</si>
  <si>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</si>
  <si>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</si>
  <si>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</si>
  <si>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</si>
  <si>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</si>
  <si>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</si>
  <si>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</si>
  <si>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</si>
  <si>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</si>
  <si>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</si>
  <si>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</si>
  <si>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</si>
  <si>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</si>
  <si>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</si>
  <si>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</si>
  <si>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</si>
  <si>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</si>
  <si>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</si>
  <si>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</si>
  <si>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</si>
  <si>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</si>
  <si>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</si>
  <si>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</si>
  <si>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</si>
  <si>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</si>
  <si>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</si>
  <si>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</si>
  <si>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</si>
  <si>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</si>
  <si>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</si>
  <si>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</si>
  <si>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</si>
  <si>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</si>
  <si>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</si>
  <si>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</si>
  <si>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</si>
  <si>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</si>
  <si>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</si>
  <si>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</si>
  <si>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</si>
  <si>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</si>
  <si>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</si>
  <si>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</si>
  <si>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</si>
  <si>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</si>
  <si>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</si>
  <si>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</si>
  <si>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</si>
  <si>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</si>
  <si>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</si>
  <si>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</si>
  <si>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</si>
  <si>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</si>
  <si>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</si>
  <si>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</si>
  <si>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</si>
  <si>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</si>
  <si>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</si>
  <si>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</si>
  <si>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</si>
  <si>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</si>
  <si>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</si>
  <si>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</si>
  <si>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</si>
  <si>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</si>
  <si>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</si>
  <si>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</si>
  <si>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</si>
  <si>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</si>
  <si>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</si>
  <si>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</si>
  <si>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</si>
  <si>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</si>
  <si>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</si>
  <si>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</si>
  <si>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</si>
  <si>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</si>
  <si>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</si>
  <si>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</si>
  <si>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</si>
  <si>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</si>
  <si>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</si>
  <si>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</si>
  <si>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</si>
  <si>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</si>
  <si>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</si>
  <si>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</si>
  <si>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</si>
  <si>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</si>
  <si>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</si>
  <si>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</si>
  <si>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</si>
  <si>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</si>
  <si>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</si>
  <si>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</si>
  <si>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</si>
  <si>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</si>
  <si>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</si>
  <si>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</si>
  <si>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</si>
  <si>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</si>
  <si>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</si>
  <si>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</si>
  <si>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</si>
  <si>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</si>
  <si>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</si>
  <si>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</si>
  <si>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</si>
  <si>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</si>
  <si>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</si>
  <si>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</si>
  <si>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</si>
  <si>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</si>
  <si>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</si>
  <si>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</si>
  <si>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</si>
  <si>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</si>
  <si>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</si>
  <si>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</si>
  <si>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</si>
  <si>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</si>
  <si>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</si>
  <si>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</si>
  <si>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</si>
  <si>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</si>
  <si>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</si>
  <si>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</si>
  <si>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</si>
  <si>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</si>
  <si>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</si>
  <si>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</si>
  <si>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</si>
  <si>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</si>
  <si>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</si>
  <si>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</si>
  <si>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</si>
  <si>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</si>
  <si>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</si>
  <si>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</si>
  <si>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</si>
  <si>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</si>
  <si>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</si>
  <si>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</si>
  <si>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</si>
  <si>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</si>
  <si>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</si>
  <si>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</si>
  <si>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</si>
  <si>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</si>
  <si>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</si>
  <si>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</si>
  <si>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</si>
  <si>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</si>
  <si>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</si>
  <si>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</si>
  <si>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</si>
  <si>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</si>
  <si>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</si>
  <si>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</si>
  <si>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</si>
  <si>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</si>
  <si>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</si>
  <si>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</si>
  <si>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</si>
  <si>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</si>
  <si>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</si>
  <si>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</si>
  <si>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</si>
  <si>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</si>
  <si>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</si>
  <si>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</si>
  <si>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</si>
  <si>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</si>
  <si>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</si>
  <si>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</si>
  <si>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</si>
  <si>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</si>
  <si>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</si>
  <si>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</si>
  <si>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</si>
  <si>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</si>
  <si>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</si>
  <si>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</si>
  <si>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</si>
  <si>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</si>
  <si>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</si>
  <si>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</si>
  <si>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</si>
  <si>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</si>
  <si>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</si>
  <si>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</si>
  <si>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</si>
  <si>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</si>
  <si>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</si>
  <si>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</si>
  <si>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</si>
  <si>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</si>
  <si>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</si>
  <si>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</si>
  <si>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</si>
  <si>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</si>
  <si>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</si>
  <si>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</si>
  <si>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</si>
  <si>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</si>
  <si>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</si>
  <si>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</si>
  <si>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</si>
  <si>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</si>
  <si>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</si>
  <si>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</si>
  <si>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</si>
  <si>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</si>
  <si>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</si>
  <si>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</si>
  <si>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</si>
  <si>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</si>
  <si>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</si>
  <si>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</si>
  <si>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</si>
  <si>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</si>
  <si>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</si>
  <si>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</si>
  <si>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</si>
  <si>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</si>
  <si>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</si>
  <si>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</si>
  <si>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</si>
  <si>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</si>
  <si>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</si>
  <si>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</si>
  <si>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</si>
  <si>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</si>
  <si>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</si>
  <si>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</si>
  <si>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</si>
  <si>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</si>
  <si>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</si>
  <si>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</si>
  <si>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</si>
  <si>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</si>
  <si>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</si>
  <si>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</si>
  <si>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</si>
  <si>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</si>
  <si>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</si>
  <si>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</si>
  <si>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</si>
  <si>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</si>
  <si>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</si>
  <si>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</si>
  <si>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</si>
  <si>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</si>
  <si>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</si>
  <si>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</si>
  <si>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</si>
  <si>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</si>
  <si>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</si>
  <si>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</si>
  <si>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</si>
  <si>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</si>
  <si>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</si>
  <si>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</si>
  <si>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</si>
  <si>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</si>
  <si>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</si>
  <si>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</si>
  <si>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</si>
  <si>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</si>
  <si>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</si>
  <si>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</si>
  <si>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</si>
  <si>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</si>
  <si>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</si>
  <si>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</si>
  <si>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</si>
  <si>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</si>
  <si>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</si>
  <si>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</si>
  <si>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</si>
  <si>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</si>
  <si>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</si>
  <si>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</si>
  <si>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</si>
  <si>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</si>
  <si>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</si>
  <si>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</si>
  <si>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</si>
  <si>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</si>
  <si>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</si>
  <si>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</si>
  <si>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</si>
  <si>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</si>
  <si>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</si>
  <si>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</si>
  <si>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</si>
  <si>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</si>
  <si>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</si>
  <si>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</si>
  <si>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</si>
  <si>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</si>
  <si>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</si>
  <si>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</si>
  <si>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</si>
  <si>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</si>
  <si>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</si>
  <si>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</si>
  <si>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</si>
  <si>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</si>
  <si>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</si>
  <si>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</si>
  <si>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</si>
  <si>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</si>
  <si>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</si>
  <si>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</si>
  <si>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</si>
  <si>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</si>
  <si>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</si>
  <si>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</si>
  <si>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</si>
  <si>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</si>
  <si>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</si>
  <si>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</si>
  <si>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</si>
  <si>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</si>
  <si>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</si>
  <si>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</si>
  <si>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</si>
  <si>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</si>
  <si>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</si>
  <si>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</si>
  <si>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</si>
  <si>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</si>
  <si>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</si>
  <si>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</si>
  <si>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</si>
  <si>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</si>
  <si>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</si>
  <si>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</si>
  <si>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</si>
  <si>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</si>
  <si>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</si>
  <si>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</si>
  <si>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</si>
  <si>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</si>
  <si>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</si>
  <si>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</si>
  <si>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</si>
  <si>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</si>
  <si>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</si>
  <si>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</si>
  <si>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</si>
  <si>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</si>
  <si>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</si>
  <si>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</si>
  <si>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</si>
  <si>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</si>
  <si>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</si>
  <si>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</si>
  <si>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</si>
  <si>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</si>
  <si>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</si>
  <si>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</si>
  <si>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</si>
  <si>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</si>
  <si>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</si>
  <si>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</si>
  <si>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</si>
  <si>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</si>
  <si>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</si>
  <si>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</si>
  <si>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</si>
  <si>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</si>
  <si>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</si>
  <si>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</si>
  <si>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</si>
  <si>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</si>
  <si>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</si>
  <si>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</si>
  <si>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</si>
  <si>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</si>
  <si>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</si>
  <si>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</si>
  <si>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</si>
  <si>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</si>
  <si>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</si>
  <si>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</si>
  <si>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</si>
  <si>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</si>
  <si>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</si>
  <si>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</si>
  <si>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</si>
  <si>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</si>
  <si>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</si>
  <si>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</si>
  <si>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</si>
  <si>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</si>
  <si>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</si>
  <si>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</si>
  <si>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</si>
  <si>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</si>
  <si>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</si>
  <si>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</si>
  <si>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</si>
  <si>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</si>
  <si>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</si>
  <si>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</si>
  <si>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</si>
  <si>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</si>
  <si>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</si>
  <si>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</si>
  <si>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</si>
  <si>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</si>
  <si>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</si>
  <si>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</si>
  <si>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</si>
  <si>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</si>
  <si>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</si>
  <si>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</si>
  <si>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</si>
  <si>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</si>
  <si>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</si>
  <si>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</si>
  <si>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</si>
  <si>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</si>
  <si>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</si>
  <si>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</si>
  <si>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</si>
  <si>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</si>
  <si>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</si>
  <si>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</si>
  <si>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</si>
  <si>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</si>
  <si>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</si>
  <si>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</si>
  <si>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</si>
  <si>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</si>
  <si>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</si>
  <si>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</si>
  <si>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</si>
  <si>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</si>
  <si>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</si>
  <si>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</si>
  <si>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</si>
  <si>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</si>
  <si>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</si>
  <si>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</si>
  <si>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</si>
  <si>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</si>
  <si>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</si>
  <si>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</si>
  <si>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</si>
  <si>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</si>
  <si>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</si>
  <si>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</si>
  <si>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</si>
  <si>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</si>
  <si>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</si>
  <si>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</si>
  <si>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</si>
  <si>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</si>
  <si>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</si>
  <si>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</si>
  <si>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</si>
  <si>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</si>
  <si>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</si>
  <si>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</si>
  <si>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</si>
  <si>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</si>
  <si>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</si>
  <si>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</si>
  <si>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</si>
  <si>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</si>
  <si>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</si>
  <si>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</si>
  <si>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</si>
  <si>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</si>
  <si>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</si>
  <si>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</si>
  <si>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</si>
  <si>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</si>
  <si>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</si>
  <si>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</si>
  <si>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</si>
  <si>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</si>
  <si>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</si>
  <si>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</si>
  <si>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</si>
  <si>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</si>
  <si>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</si>
  <si>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</si>
  <si>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</si>
  <si>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</si>
  <si>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</si>
  <si>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</si>
  <si>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</si>
  <si>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</si>
  <si>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</si>
  <si>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</si>
  <si>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</si>
  <si>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</si>
  <si>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</si>
  <si>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</si>
  <si>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</si>
  <si>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</si>
  <si>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</si>
  <si>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</si>
  <si>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</si>
  <si>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</si>
  <si>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</si>
  <si>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</si>
  <si>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</si>
  <si>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</si>
  <si>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</si>
  <si>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</si>
  <si>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</si>
  <si>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</si>
  <si>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</si>
  <si>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</si>
  <si>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</si>
  <si>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</si>
  <si>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</si>
  <si>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</si>
  <si>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</si>
  <si>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</si>
  <si>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</si>
  <si>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</si>
  <si>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</si>
  <si>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</si>
  <si>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</si>
  <si>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</si>
  <si>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</si>
  <si>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</si>
  <si>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</si>
  <si>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</si>
  <si>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</si>
  <si>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</si>
  <si>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</si>
  <si>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</si>
  <si>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</si>
  <si>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</si>
  <si>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</si>
  <si>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</si>
  <si>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</si>
  <si>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</si>
  <si>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</si>
  <si>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</si>
  <si>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</si>
  <si>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</si>
  <si>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</si>
  <si>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</si>
  <si>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</si>
  <si>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</si>
  <si>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</si>
  <si>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</si>
  <si>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</si>
  <si>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</si>
  <si>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</si>
  <si>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</si>
  <si>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</si>
  <si>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</si>
  <si>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</si>
  <si>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</si>
  <si>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</si>
  <si>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</si>
  <si>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</si>
  <si>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</si>
  <si>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</si>
  <si>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</si>
  <si>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</si>
  <si>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</si>
  <si>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</si>
  <si>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</si>
  <si>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</si>
  <si>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</si>
  <si>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</si>
  <si>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</si>
  <si>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</si>
  <si>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</si>
  <si>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</si>
  <si>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</si>
  <si>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</si>
  <si>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</si>
  <si>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</si>
  <si>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</si>
  <si>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</si>
  <si>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</si>
  <si>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</si>
  <si>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</si>
  <si>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</si>
  <si>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</si>
  <si>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</si>
  <si>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</si>
  <si>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</si>
  <si>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</si>
  <si>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</si>
  <si>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</si>
  <si>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</si>
  <si>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</si>
  <si>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</si>
  <si>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</si>
  <si>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</si>
  <si>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</si>
  <si>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</si>
  <si>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</si>
  <si>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</si>
  <si>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</si>
  <si>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</si>
  <si>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</si>
  <si>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</si>
  <si>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</si>
  <si>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</si>
  <si>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</si>
  <si>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</si>
  <si>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</si>
  <si>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</si>
  <si>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</si>
  <si>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</si>
  <si>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</si>
  <si>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</si>
  <si>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</si>
  <si>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</si>
  <si>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</si>
  <si>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</si>
  <si>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</si>
  <si>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</si>
  <si>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</si>
  <si>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</si>
  <si>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</si>
  <si>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</si>
  <si>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</si>
  <si>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</si>
  <si>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</si>
  <si>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</si>
  <si>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</si>
  <si>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</si>
  <si>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</si>
  <si>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</si>
  <si>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</si>
  <si>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</si>
  <si>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</si>
  <si>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</si>
  <si>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</si>
  <si>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</si>
  <si>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</si>
  <si>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</si>
  <si>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</si>
  <si>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</si>
  <si>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</si>
  <si>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</si>
  <si>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</si>
  <si>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</si>
  <si>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</si>
  <si>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</si>
  <si>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</si>
  <si>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</si>
  <si>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</si>
  <si>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</si>
  <si>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</si>
  <si>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</si>
  <si>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</si>
  <si>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</si>
  <si>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</si>
  <si>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</si>
  <si>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</si>
  <si>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</si>
  <si>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</si>
  <si>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</si>
  <si>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</si>
  <si>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</si>
  <si>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</si>
  <si>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</si>
  <si>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</si>
  <si>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</si>
  <si>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</si>
  <si>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</si>
  <si>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</si>
  <si>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</si>
  <si>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</si>
  <si>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</si>
  <si>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</si>
  <si>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</si>
  <si>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</si>
  <si>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</si>
  <si>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</si>
  <si>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</si>
  <si>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</si>
  <si>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</si>
  <si>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</si>
  <si>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</si>
  <si>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</si>
  <si>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</si>
  <si>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</si>
  <si>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</si>
  <si>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</si>
  <si>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</si>
  <si>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</si>
  <si>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</si>
  <si>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</si>
  <si>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</si>
  <si>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</si>
  <si>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</si>
  <si>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</si>
  <si>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</si>
  <si>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</si>
  <si>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</si>
  <si>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</si>
  <si>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</si>
  <si>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</si>
  <si>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</si>
  <si>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</si>
  <si>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</si>
  <si>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</si>
  <si>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</si>
  <si>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</si>
  <si>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</si>
  <si>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</si>
  <si>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</si>
  <si>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</si>
  <si>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</si>
  <si>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</si>
  <si>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</si>
  <si>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</si>
  <si>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</si>
  <si>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</si>
  <si>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</si>
  <si>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</si>
  <si>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</si>
  <si>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</si>
  <si>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</si>
  <si>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</si>
  <si>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</si>
  <si>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</si>
  <si>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</si>
  <si>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</si>
  <si>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</si>
  <si>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</si>
  <si>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</si>
  <si>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</si>
  <si>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</si>
  <si>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</si>
  <si>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</si>
  <si>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</si>
  <si>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</si>
  <si>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</si>
  <si>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</si>
  <si>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</si>
  <si>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</si>
  <si>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</si>
  <si>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</si>
  <si>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</si>
  <si>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</si>
  <si>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</si>
  <si>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</si>
  <si>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</si>
  <si>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</si>
  <si>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</si>
  <si>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</si>
  <si>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</si>
  <si>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</si>
  <si>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</si>
  <si>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</si>
  <si>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</si>
  <si>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</si>
  <si>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</si>
  <si>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</si>
  <si>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</si>
  <si>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</si>
  <si>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</si>
  <si>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</si>
  <si>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</si>
  <si>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</si>
  <si>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</si>
  <si>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</si>
  <si>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</si>
  <si>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</si>
  <si>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</si>
  <si>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</si>
  <si>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</si>
  <si>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</si>
  <si>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</si>
  <si>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</si>
  <si>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</si>
  <si>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</si>
  <si>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</si>
  <si>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</si>
  <si>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</si>
  <si>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</si>
  <si>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</si>
  <si>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</si>
  <si>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</si>
  <si>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</si>
  <si>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</si>
  <si>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</si>
  <si>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</si>
  <si>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</si>
  <si>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</si>
  <si>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</si>
  <si>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</si>
  <si>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</si>
  <si>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</si>
  <si>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</si>
  <si>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</si>
  <si>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</si>
  <si>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</si>
  <si>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</si>
  <si>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</si>
  <si>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</si>
  <si>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</si>
  <si>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</si>
  <si>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</si>
  <si>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</si>
  <si>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</si>
  <si>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</si>
  <si>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</si>
  <si>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</si>
  <si>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</si>
  <si>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</si>
  <si>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</si>
  <si>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</si>
  <si>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</si>
  <si>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</si>
  <si>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</si>
  <si>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</si>
  <si>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</si>
  <si>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</si>
  <si>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</si>
  <si>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</si>
  <si>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</si>
  <si>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</si>
  <si>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</si>
  <si>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</si>
  <si>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</si>
  <si>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</si>
  <si>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</si>
  <si>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</si>
  <si>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</si>
  <si>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</si>
  <si>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</si>
  <si>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</si>
  <si>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</si>
  <si>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</si>
  <si>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</si>
  <si>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</si>
  <si>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</si>
  <si>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</si>
  <si>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</si>
  <si>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</si>
  <si>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</si>
  <si>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</si>
  <si>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</si>
  <si>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</si>
  <si>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</si>
  <si>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</si>
  <si>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</si>
  <si>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</si>
  <si>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</si>
  <si>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</si>
  <si>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</si>
  <si>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</si>
  <si>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</si>
  <si>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</si>
  <si>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</si>
  <si>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</si>
  <si>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</si>
  <si>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</si>
  <si>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</si>
  <si>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</si>
  <si>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</si>
  <si>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</si>
  <si>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</si>
  <si>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</si>
  <si>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</si>
  <si>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</si>
  <si>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</si>
  <si>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</si>
  <si>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</si>
  <si>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</si>
  <si>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</si>
  <si>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</si>
  <si>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</si>
  <si>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</si>
  <si>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</si>
  <si>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</si>
  <si>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</si>
  <si>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</si>
  <si>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</si>
  <si>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</si>
  <si>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</si>
  <si>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</si>
  <si>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</si>
  <si>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</si>
  <si>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</si>
  <si>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</si>
  <si>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</si>
  <si>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</si>
  <si>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</si>
  <si>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</si>
  <si>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</si>
  <si>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</si>
  <si>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</si>
  <si>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</si>
  <si>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</si>
  <si>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</si>
  <si>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</si>
  <si>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</si>
  <si>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</si>
  <si>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</si>
  <si>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</si>
  <si>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</si>
  <si>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</si>
  <si>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</si>
  <si>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</si>
  <si>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</si>
  <si>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</si>
  <si>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</si>
  <si>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</si>
  <si>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</si>
  <si>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</si>
  <si>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</si>
  <si>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</si>
  <si>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</si>
  <si>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</si>
  <si>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</si>
  <si>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</si>
  <si>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</si>
  <si>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</si>
  <si>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</si>
  <si>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</si>
  <si>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</si>
  <si>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</si>
  <si>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</si>
  <si>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</si>
  <si>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</si>
  <si>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</si>
  <si>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</si>
  <si>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</si>
  <si>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</si>
  <si>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</si>
  <si>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</si>
  <si>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</si>
  <si>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</si>
  <si>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</si>
  <si>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</si>
  <si>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</si>
  <si>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</si>
  <si>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</si>
  <si>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</si>
  <si>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</si>
  <si>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</si>
  <si>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</si>
  <si>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</si>
  <si>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</si>
  <si>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</si>
  <si>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</si>
  <si>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</si>
  <si>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</si>
  <si>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</si>
  <si>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</si>
  <si>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</si>
  <si>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</si>
  <si>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</si>
  <si>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</si>
  <si>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</si>
  <si>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</si>
  <si>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</si>
  <si>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</si>
  <si>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</si>
  <si>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</si>
  <si>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</si>
  <si>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</si>
  <si>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</si>
  <si>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</si>
  <si>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</si>
  <si>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</si>
  <si>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</si>
  <si>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</si>
  <si>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</si>
  <si>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</si>
  <si>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</si>
  <si>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</si>
  <si>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</si>
  <si>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</si>
  <si>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</si>
  <si>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</si>
  <si>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</si>
  <si>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</si>
  <si>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</si>
  <si>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</si>
  <si>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</si>
  <si>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</si>
  <si>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</si>
  <si>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</si>
  <si>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</si>
  <si>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</si>
  <si>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</si>
  <si>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</si>
  <si>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</si>
  <si>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</si>
  <si>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</si>
  <si>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</si>
  <si>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</si>
  <si>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</si>
  <si>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</si>
  <si>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</si>
  <si>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</si>
  <si>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</si>
  <si>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</si>
  <si>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</si>
  <si>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</si>
  <si>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</si>
  <si>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</si>
  <si>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</si>
  <si>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</si>
  <si>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</si>
  <si>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</si>
  <si>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</si>
  <si>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</si>
  <si>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</si>
  <si>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</si>
  <si>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</si>
  <si>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</si>
  <si>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</si>
  <si>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</si>
  <si>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</si>
  <si>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</si>
  <si>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</si>
  <si>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</si>
  <si>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</si>
  <si>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</si>
  <si>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</si>
  <si>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</si>
  <si>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</si>
  <si>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</si>
  <si>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</si>
  <si>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</si>
  <si>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</si>
  <si>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</si>
  <si>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</si>
  <si>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</si>
  <si>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</si>
  <si>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</si>
  <si>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</si>
  <si>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</si>
  <si>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</si>
  <si>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</si>
  <si>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</si>
  <si>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</si>
  <si>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</si>
  <si>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</si>
  <si>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</si>
  <si>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</si>
  <si>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</si>
  <si>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</si>
  <si>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</si>
  <si>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</si>
  <si>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</si>
  <si>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</si>
  <si>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</si>
  <si>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</si>
  <si>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</si>
  <si>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</si>
  <si>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</si>
  <si>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</si>
  <si>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</si>
  <si>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</si>
  <si>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</si>
  <si>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</si>
  <si>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</si>
  <si>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</si>
  <si>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</si>
  <si>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</si>
  <si>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</si>
  <si>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</si>
  <si>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</si>
  <si>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</si>
  <si>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</si>
  <si>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</si>
  <si>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</si>
  <si>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</si>
  <si>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</si>
  <si>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</si>
  <si>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</si>
  <si>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</si>
  <si>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</si>
  <si>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</si>
  <si>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</si>
  <si>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</si>
  <si>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</si>
  <si>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</si>
  <si>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</si>
  <si>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</si>
  <si>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</si>
  <si>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</si>
  <si>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</si>
  <si>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</si>
  <si>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</si>
  <si>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</si>
  <si>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</si>
  <si>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</si>
  <si>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</si>
  <si>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</si>
  <si>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</si>
  <si>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</si>
  <si>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</si>
  <si>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</si>
  <si>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</si>
  <si>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</si>
  <si>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</si>
  <si>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</si>
  <si>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</si>
  <si>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</si>
  <si>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</si>
  <si>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</si>
  <si>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</si>
  <si>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</si>
  <si>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</si>
  <si>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</si>
  <si>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</si>
  <si>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</si>
  <si>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</si>
  <si>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</si>
  <si>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</si>
  <si>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</si>
  <si>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</si>
  <si>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</si>
  <si>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</si>
  <si>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</si>
  <si>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</si>
  <si>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</si>
  <si>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</si>
  <si>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</si>
  <si>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</si>
  <si>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</si>
  <si>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</si>
  <si>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</si>
  <si>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</si>
  <si>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</si>
  <si>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</si>
  <si>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</si>
  <si>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</si>
  <si>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</si>
  <si>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</si>
  <si>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</si>
  <si>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</si>
  <si>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</si>
  <si>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</si>
  <si>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</si>
  <si>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</si>
  <si>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</si>
  <si>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</si>
  <si>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</si>
  <si>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</si>
  <si>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</si>
  <si>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</si>
  <si>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</si>
  <si>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</si>
  <si>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</si>
  <si>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</si>
  <si>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</si>
  <si>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</si>
  <si>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</si>
  <si>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</si>
  <si>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</si>
  <si>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</si>
  <si>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</si>
  <si>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</si>
  <si>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</si>
  <si>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</si>
  <si>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</si>
  <si>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</si>
  <si>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</si>
  <si>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</si>
  <si>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</si>
  <si>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</si>
  <si>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</si>
  <si>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</si>
  <si>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</si>
  <si>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</si>
  <si>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</si>
  <si>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</si>
  <si>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</si>
  <si>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</si>
  <si>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</si>
  <si>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</si>
  <si>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</si>
  <si>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</si>
  <si>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</si>
  <si>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</si>
  <si>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</si>
  <si>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</si>
  <si>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</si>
  <si>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</si>
  <si>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</si>
  <si>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</si>
  <si>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</si>
  <si>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</si>
  <si>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</si>
  <si>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</si>
  <si>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</si>
  <si>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</si>
  <si>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</si>
  <si>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</si>
  <si>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</si>
  <si>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</si>
  <si>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</si>
  <si>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</si>
  <si>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</si>
  <si>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</si>
  <si>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</si>
  <si>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</si>
  <si>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</si>
  <si>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</si>
  <si>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</si>
  <si>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</si>
  <si>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</si>
  <si>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</si>
  <si>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</si>
  <si>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</si>
  <si>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</si>
  <si>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</si>
  <si>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</si>
  <si>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</si>
  <si>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</si>
  <si>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</si>
  <si>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</si>
  <si>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</si>
  <si>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</si>
  <si>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</si>
  <si>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</si>
  <si>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</si>
  <si>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</si>
  <si>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</si>
  <si>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</si>
  <si>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</si>
  <si>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</si>
  <si>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</si>
  <si>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</si>
  <si>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</si>
  <si>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</si>
  <si>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</si>
  <si>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</si>
  <si>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</si>
  <si>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</si>
  <si>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</si>
  <si>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</si>
  <si>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</si>
  <si>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</si>
  <si>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</si>
  <si>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</si>
  <si>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</si>
  <si>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</si>
  <si>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</si>
  <si>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</si>
  <si>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</si>
  <si>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</si>
  <si>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</si>
  <si>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</si>
  <si>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</si>
  <si>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</si>
  <si>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</si>
  <si>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</si>
  <si>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</si>
  <si>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</si>
  <si>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</si>
  <si>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</si>
  <si>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</si>
  <si>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</si>
  <si>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</si>
  <si>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</si>
  <si>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</si>
  <si>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</si>
  <si>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</si>
  <si>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</si>
  <si>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</si>
  <si>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</si>
  <si>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</si>
  <si>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</si>
  <si>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</si>
  <si>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</si>
  <si>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</si>
  <si>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</si>
  <si>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</si>
  <si>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</si>
  <si>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</si>
  <si>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</si>
  <si>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</si>
  <si>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</si>
  <si>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</si>
  <si>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</si>
  <si>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</si>
  <si>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</si>
  <si>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</si>
  <si>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</si>
  <si>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</si>
  <si>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</si>
  <si>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</si>
  <si>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</si>
  <si>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</si>
  <si>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</si>
  <si>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</si>
  <si>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</si>
  <si>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</si>
  <si>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</si>
  <si>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</si>
  <si>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</si>
  <si>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</si>
  <si>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</si>
  <si>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</si>
  <si>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</si>
  <si>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</si>
  <si>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</si>
  <si>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</si>
  <si>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</si>
  <si>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</si>
  <si>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</si>
  <si>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</si>
  <si>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</si>
  <si>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</si>
  <si>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</si>
  <si>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</si>
  <si>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</si>
  <si>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</si>
  <si>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</si>
  <si>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</si>
  <si>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</si>
  <si>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</si>
  <si>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</si>
  <si>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</si>
  <si>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</si>
  <si>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</si>
  <si>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</si>
  <si>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</si>
  <si>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</si>
  <si>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</si>
  <si>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</si>
  <si>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</si>
  <si>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</si>
  <si>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</si>
  <si>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</si>
  <si>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</si>
  <si>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</si>
  <si>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</si>
  <si>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</si>
  <si>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</si>
  <si>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</si>
  <si>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</si>
  <si>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</si>
  <si>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</si>
  <si>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</si>
  <si>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</si>
  <si>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</si>
  <si>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</si>
  <si>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</si>
  <si>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</si>
  <si>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</si>
  <si>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</si>
  <si>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</si>
  <si>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</si>
  <si>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</si>
  <si>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</si>
  <si>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</si>
  <si>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</si>
  <si>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</si>
  <si>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</si>
  <si>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</si>
  <si>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</si>
  <si>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</si>
  <si>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</si>
  <si>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</si>
  <si>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</si>
  <si>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</si>
  <si>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</si>
  <si>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</si>
  <si>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</si>
  <si>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</si>
  <si>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</si>
  <si>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</si>
  <si>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</si>
  <si>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</si>
  <si>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</si>
  <si>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</si>
  <si>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</si>
  <si>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</si>
  <si>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</si>
  <si>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</si>
  <si>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</si>
  <si>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</si>
  <si>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</si>
  <si>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</si>
  <si>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</si>
  <si>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</si>
  <si>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</si>
  <si>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</si>
  <si>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</si>
  <si>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</si>
  <si>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</si>
  <si>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</si>
  <si>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</si>
  <si>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</si>
  <si>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</si>
  <si>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</si>
  <si>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</si>
  <si>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</si>
  <si>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</si>
  <si>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</si>
  <si>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</si>
  <si>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</si>
  <si>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</si>
  <si>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</si>
  <si>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</si>
  <si>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</si>
  <si>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</si>
  <si>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</si>
  <si>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</si>
  <si>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</si>
  <si>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</si>
  <si>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</si>
  <si>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</si>
  <si>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</si>
  <si>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</si>
  <si>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</si>
  <si>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</si>
  <si>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</si>
  <si>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</si>
  <si>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</si>
  <si>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</si>
  <si>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</si>
  <si>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</si>
  <si>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</si>
  <si>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</si>
  <si>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</si>
  <si>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</si>
  <si>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</si>
  <si>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</si>
  <si>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</si>
  <si>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</si>
  <si>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</si>
  <si>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</si>
  <si>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</si>
  <si>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</si>
  <si>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</si>
  <si>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</si>
  <si>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</si>
  <si>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</si>
  <si>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</si>
  <si>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</si>
  <si>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</si>
  <si>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</si>
  <si>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</si>
  <si>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</si>
  <si>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</si>
  <si>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</si>
  <si>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</si>
  <si>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</si>
  <si>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</si>
  <si>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</si>
  <si>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</si>
  <si>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</si>
  <si>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</si>
  <si>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</si>
  <si>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</si>
  <si>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</si>
  <si>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</si>
  <si>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</si>
  <si>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</si>
  <si>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</si>
  <si>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</si>
  <si>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</si>
  <si>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</si>
  <si>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</si>
  <si>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</si>
  <si>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</si>
  <si>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</si>
  <si>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</si>
  <si>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</si>
  <si>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</si>
  <si>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</si>
  <si>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</si>
  <si>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</si>
  <si>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</si>
  <si>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</si>
  <si>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</si>
  <si>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</si>
  <si>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</si>
  <si>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</si>
  <si>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</si>
  <si>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</si>
  <si>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</si>
  <si>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</si>
  <si>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</si>
  <si>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</si>
  <si>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</si>
  <si>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</si>
  <si>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</si>
  <si>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</si>
  <si>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</si>
  <si>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</si>
  <si>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</si>
  <si>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</si>
  <si>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</si>
  <si>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</si>
  <si>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</si>
  <si>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</si>
  <si>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</si>
  <si>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</si>
  <si>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</si>
  <si>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</si>
  <si>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</si>
  <si>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</si>
  <si>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</si>
  <si>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</si>
  <si>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</si>
  <si>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</si>
  <si>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</si>
  <si>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</si>
  <si>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</si>
  <si>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</si>
  <si>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</si>
  <si>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</si>
  <si>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</si>
  <si>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</si>
  <si>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</si>
  <si>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</si>
  <si>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</si>
  <si>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</si>
  <si>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</si>
  <si>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</si>
  <si>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</si>
  <si>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</si>
  <si>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</si>
  <si>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</si>
  <si>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</si>
  <si>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</si>
  <si>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</si>
  <si>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</si>
  <si>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</si>
  <si>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</si>
  <si>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</si>
  <si>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</si>
  <si>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</si>
  <si>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</si>
  <si>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</si>
  <si>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</si>
  <si>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</si>
  <si>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</si>
  <si>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</si>
  <si>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</si>
  <si>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</si>
  <si>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</si>
  <si>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</si>
  <si>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</si>
  <si>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</si>
  <si>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</si>
  <si>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</si>
  <si>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</si>
  <si>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</si>
  <si>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</si>
  <si>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</si>
  <si>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</si>
  <si>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</si>
  <si>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</si>
  <si>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</si>
  <si>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</si>
  <si>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</si>
  <si>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</si>
  <si>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</si>
  <si>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</si>
  <si>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</si>
  <si>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</si>
  <si>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</si>
  <si>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</si>
  <si>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</si>
  <si>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</si>
  <si>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</si>
  <si>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</si>
  <si>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</si>
  <si>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</si>
  <si>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</si>
  <si>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</si>
  <si>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</si>
  <si>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</si>
  <si>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</si>
  <si>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</si>
  <si>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</si>
  <si>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</si>
  <si>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</si>
  <si>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</si>
  <si>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</si>
  <si>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</si>
  <si>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</si>
  <si>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</si>
  <si>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</si>
  <si>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</si>
  <si>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</si>
  <si>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</si>
  <si>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</si>
  <si>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</si>
  <si>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</si>
  <si>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</si>
  <si>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</si>
  <si>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</si>
  <si>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</si>
  <si>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</si>
  <si>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</si>
  <si>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</si>
  <si>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</si>
  <si>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</si>
  <si>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</si>
  <si>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</si>
  <si>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</si>
  <si>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</si>
  <si>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</si>
  <si>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</si>
  <si>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</si>
  <si>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</si>
  <si>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</si>
  <si>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</si>
  <si>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</si>
  <si>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</si>
  <si>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</si>
  <si>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</si>
  <si>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</si>
  <si>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</si>
  <si>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</si>
  <si>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</si>
  <si>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</si>
  <si>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</si>
  <si>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</si>
  <si>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</si>
  <si>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</si>
  <si>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</si>
  <si>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</si>
  <si>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</si>
  <si>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</si>
  <si>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</si>
  <si>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</si>
  <si>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</si>
  <si>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</si>
  <si>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</si>
  <si>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</si>
  <si>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</si>
  <si>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</si>
  <si>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</si>
  <si>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</si>
  <si>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</si>
  <si>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</si>
  <si>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</si>
  <si>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</si>
  <si>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</si>
  <si>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</si>
  <si>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</si>
  <si>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</si>
  <si>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</si>
  <si>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</si>
  <si>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</si>
  <si>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</si>
  <si>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</si>
  <si>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</si>
  <si>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</si>
  <si>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</si>
  <si>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</si>
  <si>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</si>
  <si>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</si>
  <si>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</si>
  <si>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</si>
  <si>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</si>
  <si>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</si>
  <si>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</si>
  <si>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</si>
  <si>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</si>
  <si>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</si>
  <si>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</si>
  <si>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</si>
  <si>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</si>
  <si>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</si>
  <si>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</si>
  <si>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</si>
  <si>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</si>
  <si>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</si>
  <si>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</si>
  <si>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</si>
  <si>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</si>
  <si>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</si>
  <si>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</si>
  <si>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</si>
  <si>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</si>
  <si>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</si>
  <si>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</si>
  <si>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</si>
  <si>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</si>
  <si>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</si>
  <si>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</si>
  <si>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</si>
  <si>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</si>
  <si>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</si>
  <si>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</si>
  <si>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</si>
  <si>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</si>
  <si>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</si>
  <si>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</si>
  <si>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</si>
  <si>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</si>
  <si>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</si>
  <si>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</si>
  <si>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</si>
  <si>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</si>
  <si>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</si>
  <si>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</si>
  <si>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</si>
  <si>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</si>
  <si>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</si>
  <si>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</si>
  <si>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</si>
  <si>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</si>
  <si>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</si>
  <si>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</si>
  <si>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</si>
  <si>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</si>
  <si>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</si>
  <si>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</si>
  <si>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</si>
  <si>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</si>
  <si>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</si>
  <si>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</si>
  <si>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</si>
  <si>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</si>
  <si>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</si>
  <si>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</si>
  <si>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</si>
  <si>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</si>
  <si>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</si>
  <si>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</si>
  <si>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</si>
  <si>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</si>
  <si>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</si>
  <si>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</si>
  <si>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</si>
  <si>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</si>
  <si>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</si>
  <si>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</si>
  <si>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</si>
  <si>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</si>
  <si>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</si>
  <si>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</si>
  <si>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</si>
  <si>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</si>
  <si>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</si>
  <si>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</si>
  <si>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</si>
  <si>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</si>
  <si>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</si>
  <si>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</si>
  <si>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</si>
  <si>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</si>
  <si>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</si>
  <si>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</si>
  <si>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</si>
  <si>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</si>
  <si>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</si>
  <si>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</si>
  <si>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</si>
  <si>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</si>
  <si>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</si>
  <si>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</si>
  <si>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</si>
  <si>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</si>
  <si>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</si>
  <si>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</si>
  <si>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</si>
  <si>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</si>
  <si>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</si>
  <si>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</si>
  <si>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</si>
  <si>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</si>
  <si>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</si>
  <si>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</si>
  <si>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</si>
  <si>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</si>
  <si>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</si>
  <si>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</si>
  <si>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</si>
  <si>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</si>
  <si>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</si>
  <si>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</si>
  <si>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</si>
  <si>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</si>
  <si>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</si>
  <si>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</si>
  <si>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</si>
  <si>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</si>
  <si>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</si>
  <si>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</si>
  <si>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</si>
  <si>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</si>
  <si>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</si>
  <si>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</si>
  <si>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</si>
  <si>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</si>
  <si>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</si>
  <si>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</si>
  <si>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</si>
  <si>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</si>
  <si>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</si>
  <si>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</si>
  <si>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</si>
  <si>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</si>
  <si>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</si>
  <si>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</si>
  <si>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</si>
  <si>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</si>
  <si>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</si>
  <si>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</si>
  <si>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</si>
  <si>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</si>
  <si>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</si>
  <si>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</si>
  <si>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</si>
  <si>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</si>
  <si>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</si>
  <si>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</si>
  <si>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</si>
  <si>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</si>
  <si>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</si>
  <si>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</si>
  <si>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</si>
  <si>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</si>
  <si>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</si>
  <si>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</si>
  <si>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</si>
  <si>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</si>
  <si>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</si>
  <si>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</si>
  <si>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</si>
  <si>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</si>
  <si>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</si>
  <si>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</si>
  <si>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</si>
  <si>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</si>
  <si>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</si>
  <si>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</si>
  <si>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</si>
  <si>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</si>
  <si>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</si>
  <si>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</si>
  <si>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</si>
  <si>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</si>
  <si>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</si>
  <si>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</si>
  <si>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</si>
  <si>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</si>
  <si>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</si>
  <si>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</si>
  <si>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</si>
  <si>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</si>
  <si>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</si>
  <si>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</si>
  <si>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</si>
  <si>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</si>
  <si>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</si>
  <si>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</si>
  <si>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</si>
  <si>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</si>
  <si>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</si>
  <si>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</si>
  <si>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</si>
  <si>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</si>
  <si>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</si>
  <si>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</si>
  <si>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</si>
  <si>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</si>
  <si>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</si>
  <si>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</si>
  <si>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</si>
  <si>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</si>
  <si>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</si>
  <si>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</si>
  <si>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</si>
  <si>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</si>
  <si>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</si>
  <si>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</si>
  <si>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</si>
  <si>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</si>
  <si>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</si>
  <si>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</si>
  <si>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</si>
  <si>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</si>
  <si>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</si>
  <si>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</si>
  <si>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</si>
  <si>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</si>
  <si>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</si>
  <si>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</si>
  <si>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</si>
  <si>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</si>
  <si>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</si>
  <si>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</si>
  <si>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</si>
  <si>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</si>
  <si>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</si>
  <si>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</si>
  <si>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</si>
  <si>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</si>
  <si>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</si>
  <si>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</si>
  <si>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</si>
  <si>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</si>
  <si>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</si>
  <si>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</si>
  <si>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</si>
  <si>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</si>
  <si>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</si>
  <si>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</si>
  <si>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</si>
  <si>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</si>
  <si>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</si>
  <si>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</si>
  <si>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</si>
  <si>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</si>
  <si>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</si>
  <si>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</si>
  <si>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</si>
  <si>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</si>
  <si>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</si>
  <si>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</si>
  <si>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</si>
  <si>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</si>
  <si>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</si>
  <si>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</si>
  <si>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</si>
  <si>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</si>
  <si>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</si>
  <si>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</si>
  <si>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</si>
  <si>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</si>
  <si>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</si>
  <si>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</si>
  <si>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</si>
  <si>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</si>
  <si>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</si>
  <si>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</si>
  <si>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</si>
  <si>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</si>
  <si>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</si>
  <si>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</si>
  <si>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</si>
  <si>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</si>
  <si>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</si>
  <si>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</si>
  <si>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</si>
  <si>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</si>
  <si>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</si>
  <si>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</si>
  <si>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</si>
  <si>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</si>
  <si>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</si>
  <si>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</si>
  <si>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</si>
  <si>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</si>
  <si>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</si>
  <si>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</si>
  <si>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</si>
  <si>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</si>
  <si>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</si>
  <si>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</si>
  <si>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</si>
  <si>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</si>
  <si>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</si>
  <si>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</si>
  <si>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</si>
  <si>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</si>
  <si>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</si>
  <si>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</si>
  <si>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</si>
  <si>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</si>
  <si>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</si>
  <si>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</si>
  <si>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</si>
  <si>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</si>
  <si>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</si>
  <si>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</si>
  <si>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</si>
  <si>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</si>
  <si>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</si>
  <si>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</si>
  <si>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</si>
  <si>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</si>
  <si>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</si>
  <si>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</si>
  <si>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</si>
  <si>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</si>
  <si>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</si>
  <si>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</si>
  <si>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</si>
  <si>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</si>
  <si>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</si>
  <si>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</si>
  <si>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</si>
  <si>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</si>
  <si>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</si>
  <si>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</si>
  <si>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</si>
  <si>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</si>
  <si>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</si>
  <si>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</si>
  <si>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</si>
  <si>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</si>
  <si>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</si>
  <si>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</si>
  <si>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</si>
  <si>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</si>
  <si>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</si>
  <si>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</si>
  <si>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</si>
  <si>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</si>
  <si>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</si>
  <si>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</si>
  <si>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</si>
  <si>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</si>
  <si>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</si>
  <si>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</si>
  <si>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</si>
  <si>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</si>
  <si>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</si>
  <si>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</si>
  <si>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</si>
  <si>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</si>
  <si>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</si>
  <si>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</si>
  <si>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</si>
  <si>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</si>
  <si>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</si>
  <si>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</si>
  <si>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</si>
  <si>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</si>
  <si>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</si>
  <si>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</si>
  <si>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</si>
  <si>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</si>
  <si>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</si>
  <si>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</si>
  <si>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</si>
  <si>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</si>
  <si>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</si>
  <si>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</si>
  <si>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</si>
  <si>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</si>
  <si>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</si>
  <si>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</si>
  <si>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</si>
  <si>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</si>
  <si>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</si>
  <si>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</si>
  <si>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</si>
  <si>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</si>
  <si>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</si>
  <si>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</si>
  <si>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</si>
  <si>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</si>
  <si>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</si>
  <si>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</si>
  <si>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</si>
  <si>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</si>
  <si>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</si>
  <si>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</si>
  <si>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</si>
  <si>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</si>
  <si>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</si>
  <si>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</si>
  <si>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</si>
  <si>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</si>
  <si>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</si>
  <si>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</si>
  <si>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</si>
  <si>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</si>
  <si>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</si>
  <si>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</si>
  <si>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</si>
  <si>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</si>
  <si>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</si>
  <si>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</si>
  <si>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</si>
  <si>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</si>
  <si>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</si>
  <si>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</si>
  <si>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</si>
  <si>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</si>
  <si>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</si>
  <si>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</si>
  <si>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</si>
  <si>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</si>
  <si>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</si>
  <si>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</si>
  <si>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</si>
  <si>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</si>
  <si>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</si>
  <si>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</si>
  <si>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</si>
  <si>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</si>
  <si>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</si>
  <si>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</si>
  <si>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</si>
  <si>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</si>
  <si>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</si>
  <si>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</si>
  <si>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</si>
  <si>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</si>
  <si>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</si>
  <si>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</si>
  <si>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</si>
  <si>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</si>
  <si>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</si>
  <si>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</si>
  <si>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</si>
  <si>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</si>
  <si>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</si>
  <si>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</si>
  <si>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</si>
  <si>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</si>
  <si>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</si>
  <si>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</si>
  <si>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</si>
  <si>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</si>
  <si>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</si>
  <si>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</si>
  <si>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</si>
  <si>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</si>
  <si>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</si>
  <si>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</si>
  <si>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</si>
  <si>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</si>
  <si>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</si>
  <si>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</si>
  <si>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</si>
  <si>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</si>
  <si>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</si>
  <si>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</si>
  <si>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</si>
  <si>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</si>
  <si>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</si>
  <si>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</si>
  <si>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</si>
  <si>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</si>
  <si>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</si>
  <si>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</si>
  <si>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</si>
  <si>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</si>
  <si>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</si>
  <si>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</si>
  <si>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</si>
  <si>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</si>
  <si>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</si>
  <si>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</si>
  <si>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</si>
  <si>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</si>
  <si>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</si>
  <si>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</si>
  <si>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</si>
  <si>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</si>
  <si>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</si>
  <si>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</si>
  <si>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</si>
  <si>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</si>
  <si>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</si>
  <si>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</si>
  <si>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</si>
  <si>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</si>
  <si>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</si>
  <si>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</si>
  <si>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</si>
  <si>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</si>
  <si>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</si>
  <si>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</si>
  <si>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</si>
  <si>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</si>
  <si>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</si>
  <si>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</si>
  <si>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</si>
  <si>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</si>
  <si>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</si>
  <si>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</si>
  <si>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</si>
  <si>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</si>
  <si>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</si>
  <si>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</si>
  <si>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</si>
  <si>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</si>
  <si>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</si>
  <si>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</si>
  <si>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</si>
  <si>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</si>
  <si>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</si>
  <si>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</si>
  <si>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</si>
  <si>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</si>
  <si>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</si>
  <si>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</si>
  <si>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</si>
  <si>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</si>
  <si>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</si>
  <si>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</si>
  <si>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</si>
  <si>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</si>
  <si>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</si>
  <si>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</si>
  <si>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</si>
  <si>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</si>
  <si>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</si>
  <si>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</si>
  <si>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</si>
  <si>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</si>
  <si>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</si>
  <si>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</si>
  <si>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</si>
  <si>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</si>
  <si>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</si>
  <si>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</si>
  <si>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</si>
  <si>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</si>
  <si>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</si>
  <si>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</si>
  <si>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</si>
  <si>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</si>
  <si>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</si>
  <si>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</si>
  <si>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</si>
  <si>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</si>
  <si>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</si>
  <si>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</si>
  <si>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</si>
  <si>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</si>
  <si>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</si>
  <si>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</si>
  <si>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</si>
  <si>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</si>
  <si>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</si>
  <si>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</si>
  <si>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</si>
  <si>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</si>
  <si>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</si>
  <si>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</si>
  <si>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</si>
  <si>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</si>
  <si>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</si>
  <si>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</si>
  <si>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</si>
  <si>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</si>
  <si>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</si>
  <si>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</si>
  <si>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</si>
  <si>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</si>
  <si>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</si>
  <si>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</si>
  <si>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</si>
  <si>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</si>
  <si>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</si>
  <si>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</si>
  <si>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</si>
  <si>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</si>
  <si>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</si>
  <si>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</si>
  <si>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</si>
  <si>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</si>
  <si>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</si>
  <si>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</si>
  <si>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</si>
  <si>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</si>
  <si>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</si>
  <si>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</si>
  <si>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</si>
  <si>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</si>
  <si>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</si>
  <si>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</si>
  <si>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</si>
  <si>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</si>
  <si>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</si>
  <si>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</si>
  <si>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</si>
  <si>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</si>
  <si>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</si>
  <si>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</si>
  <si>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</si>
  <si>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</si>
  <si>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</si>
  <si>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</si>
  <si>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</si>
  <si>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</si>
  <si>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</si>
  <si>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</si>
  <si>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</si>
  <si>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</si>
  <si>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</si>
  <si>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</si>
  <si>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</si>
  <si>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</si>
  <si>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</si>
  <si>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</si>
  <si>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</si>
  <si>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</si>
  <si>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</si>
  <si>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</si>
  <si>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</si>
  <si>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</si>
  <si>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</si>
  <si>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</si>
  <si>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</si>
  <si>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</si>
  <si>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</si>
  <si>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</si>
  <si>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</si>
  <si>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</si>
  <si>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</si>
  <si>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</si>
  <si>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</si>
  <si>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</si>
  <si>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</si>
  <si>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</si>
  <si>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</si>
  <si>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</si>
  <si>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</si>
  <si>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</si>
  <si>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</si>
  <si>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</si>
  <si>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</si>
  <si>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</si>
  <si>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</si>
  <si>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</si>
  <si>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</si>
  <si>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</si>
  <si>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</si>
  <si>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</si>
  <si>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</si>
  <si>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</si>
  <si>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</si>
  <si>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</si>
  <si>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</si>
  <si>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</si>
  <si>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</si>
  <si>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</si>
  <si>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</si>
  <si>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</si>
  <si>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</si>
  <si>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</si>
  <si>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</si>
  <si>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</si>
  <si>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</si>
  <si>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</si>
  <si>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</si>
  <si>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</si>
  <si>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</si>
  <si>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</si>
  <si>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</si>
  <si>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</si>
  <si>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</si>
  <si>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</si>
  <si>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</si>
  <si>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</si>
  <si>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</si>
  <si>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</si>
  <si>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</si>
  <si>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</si>
  <si>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</si>
  <si>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</si>
  <si>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</si>
  <si>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</si>
  <si>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</si>
  <si>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</si>
  <si>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</si>
  <si>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</si>
  <si>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</si>
  <si>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</si>
  <si>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</si>
  <si>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</si>
  <si>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</si>
  <si>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</si>
  <si>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</si>
  <si>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</si>
  <si>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</si>
  <si>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</si>
  <si>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</si>
  <si>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</si>
  <si>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</si>
  <si>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</si>
  <si>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</si>
  <si>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</si>
  <si>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</si>
  <si>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</si>
  <si>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</si>
  <si>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</si>
  <si>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</si>
  <si>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</si>
  <si>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</si>
  <si>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</si>
  <si>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</si>
  <si>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</si>
  <si>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</si>
  <si>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</si>
  <si>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</si>
  <si>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</si>
  <si>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</si>
  <si>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</si>
  <si>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</si>
  <si>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</si>
  <si>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</si>
  <si>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</si>
  <si>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</si>
  <si>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</si>
  <si>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</si>
  <si>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</si>
  <si>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</si>
  <si>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</si>
  <si>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</si>
  <si>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</si>
  <si>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</si>
  <si>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</si>
  <si>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</si>
  <si>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</si>
  <si>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</si>
  <si>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</si>
  <si>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</si>
  <si>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</si>
  <si>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</si>
  <si>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</si>
  <si>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</si>
  <si>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</si>
  <si>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</si>
  <si>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</si>
  <si>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</si>
  <si>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</si>
  <si>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</si>
  <si>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</si>
  <si>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</si>
  <si>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</si>
  <si>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</si>
  <si>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</si>
  <si>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</si>
  <si>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</si>
  <si>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</si>
  <si>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</si>
  <si>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</si>
  <si>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</si>
  <si>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</si>
  <si>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</si>
  <si>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</si>
  <si>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</si>
  <si>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</si>
  <si>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</si>
  <si>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</si>
  <si>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</si>
  <si>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</si>
  <si>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</si>
  <si>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</si>
  <si>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</si>
  <si>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</si>
  <si>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</si>
  <si>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</si>
  <si>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</si>
  <si>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</si>
  <si>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</si>
  <si>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</si>
  <si>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</si>
  <si>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</si>
  <si>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</si>
  <si>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</si>
  <si>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</si>
  <si>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</si>
  <si>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</si>
  <si>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</si>
  <si>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</si>
  <si>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</si>
  <si>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</si>
  <si>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</si>
  <si>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</si>
  <si>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</si>
  <si>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</si>
  <si>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</si>
  <si>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</si>
  <si>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</si>
  <si>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</si>
  <si>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</si>
  <si>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</si>
  <si>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</si>
  <si>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</si>
  <si>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</si>
  <si>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</si>
  <si>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</si>
  <si>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</si>
  <si>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</si>
  <si>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</si>
  <si>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</si>
  <si>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</si>
  <si>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</si>
  <si>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</si>
  <si>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</si>
  <si>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</si>
  <si>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</si>
  <si>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</si>
  <si>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</si>
  <si>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</si>
  <si>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</si>
  <si>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</si>
  <si>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</si>
  <si>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</si>
  <si>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</si>
  <si>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</si>
  <si>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</si>
  <si>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</si>
  <si>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</si>
  <si>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</si>
  <si>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</si>
  <si>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</si>
  <si>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</si>
  <si>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</si>
  <si>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</si>
  <si>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</si>
  <si>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</si>
  <si>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</si>
  <si>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</si>
  <si>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</si>
  <si>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</si>
  <si>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</si>
  <si>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</si>
  <si>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</si>
  <si>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</si>
  <si>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</si>
  <si>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</si>
  <si>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</si>
  <si>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</si>
  <si>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</si>
  <si>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</si>
  <si>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</si>
  <si>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</si>
  <si>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</si>
  <si>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</si>
  <si>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</si>
  <si>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</si>
  <si>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</si>
  <si>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</si>
  <si>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</si>
  <si>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</si>
  <si>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</si>
  <si>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</si>
  <si>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</si>
  <si>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</si>
  <si>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</si>
  <si>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</si>
  <si>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</si>
  <si>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</si>
  <si>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</si>
  <si>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</si>
  <si>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</si>
  <si>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</si>
  <si>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</si>
  <si>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</si>
  <si>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</si>
  <si>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</si>
  <si>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</si>
  <si>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</si>
  <si>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</si>
  <si>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</si>
  <si>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</si>
  <si>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</si>
  <si>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</si>
  <si>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</si>
  <si>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</si>
  <si>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</si>
  <si>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</si>
  <si>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</si>
  <si>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</si>
  <si>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</si>
  <si>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</si>
  <si>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</si>
  <si>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</si>
  <si>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</si>
  <si>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</si>
  <si>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</si>
  <si>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</si>
  <si>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</si>
  <si>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</si>
  <si>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</si>
  <si>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</si>
  <si>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</si>
  <si>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</si>
  <si>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</si>
  <si>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</si>
  <si>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</si>
  <si>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</si>
  <si>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</si>
  <si>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</si>
  <si>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</si>
  <si>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</si>
  <si>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</si>
  <si>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</si>
  <si>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</si>
  <si>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</si>
  <si>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</si>
  <si>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</si>
  <si>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</si>
  <si>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</si>
  <si>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</si>
  <si>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</si>
  <si>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</si>
  <si>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</si>
  <si>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</si>
  <si>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</si>
  <si>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</si>
  <si>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</si>
  <si>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</si>
  <si>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</si>
  <si>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</si>
  <si>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</si>
  <si>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</si>
  <si>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</si>
  <si>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</si>
  <si>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</si>
  <si>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</si>
  <si>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</si>
  <si>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</si>
  <si>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</si>
  <si>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</si>
  <si>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</si>
  <si>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</si>
  <si>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</si>
  <si>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</si>
  <si>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</si>
  <si>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</si>
  <si>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</si>
  <si>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</si>
  <si>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</si>
  <si>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</si>
  <si>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</si>
  <si>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</si>
  <si>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</si>
  <si>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</si>
  <si>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</si>
  <si>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</si>
  <si>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</si>
  <si>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</si>
  <si>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</si>
  <si>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</si>
  <si>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</si>
  <si>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</si>
  <si>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</si>
  <si>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</si>
  <si>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</si>
  <si>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</si>
  <si>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</si>
  <si>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</si>
  <si>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</si>
  <si>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</si>
  <si>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</si>
  <si>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</si>
  <si>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</si>
  <si>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</si>
  <si>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</si>
  <si>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</si>
  <si>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</si>
  <si>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</si>
  <si>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</si>
  <si>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</si>
  <si>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</si>
  <si>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</si>
  <si>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</si>
  <si>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</si>
  <si>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</si>
  <si>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</si>
  <si>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</si>
  <si>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</si>
  <si>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</si>
  <si>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</si>
  <si>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</si>
  <si>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</si>
  <si>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</si>
  <si>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</si>
  <si>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</si>
  <si>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</si>
  <si>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</si>
  <si>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</si>
  <si>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</si>
  <si>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</si>
  <si>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</si>
  <si>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</si>
  <si>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</si>
  <si>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</si>
  <si>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</si>
  <si>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</si>
  <si>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</si>
  <si>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</si>
  <si>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</si>
  <si>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</si>
  <si>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</si>
  <si>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</si>
  <si>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</si>
  <si>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</si>
  <si>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</si>
  <si>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</si>
  <si>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</si>
  <si>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</si>
  <si>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</si>
  <si>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</si>
  <si>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</si>
  <si>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</si>
  <si>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</si>
  <si>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</si>
  <si>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</si>
  <si>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</si>
  <si>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</si>
  <si>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</si>
  <si>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</si>
  <si>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</si>
  <si>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</si>
  <si>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</si>
  <si>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</si>
  <si>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</si>
  <si>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</si>
  <si>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</si>
  <si>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</si>
  <si>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</si>
  <si>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</si>
  <si>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</si>
  <si>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</si>
  <si>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</si>
  <si>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</si>
  <si>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</si>
  <si>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</si>
  <si>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</si>
  <si>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</si>
  <si>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</si>
  <si>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</si>
  <si>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</si>
  <si>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</si>
  <si>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</si>
  <si>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</si>
  <si>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</si>
  <si>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</si>
  <si>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</si>
  <si>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</si>
  <si>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</si>
  <si>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</si>
  <si>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</si>
  <si>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</si>
  <si>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</si>
  <si>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</si>
  <si>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</si>
  <si>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</si>
  <si>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</si>
  <si>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</si>
  <si>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</si>
  <si>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</si>
  <si>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</si>
  <si>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</si>
  <si>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</si>
  <si>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</si>
  <si>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</si>
  <si>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</si>
  <si>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</si>
  <si>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</si>
  <si>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</si>
  <si>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</si>
  <si>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</si>
  <si>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</si>
  <si>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</si>
  <si>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</si>
  <si>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</si>
  <si>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</si>
  <si>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</si>
  <si>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</si>
  <si>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</si>
  <si>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</si>
  <si>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</si>
  <si>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</si>
  <si>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</si>
  <si>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</si>
  <si>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</si>
  <si>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</si>
  <si>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</si>
  <si>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</si>
  <si>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</si>
  <si>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</si>
  <si>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</si>
  <si>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</si>
  <si>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</si>
  <si>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</si>
  <si>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</si>
  <si>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</si>
  <si>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</si>
  <si>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</si>
  <si>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</si>
  <si>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</si>
  <si>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</si>
  <si>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</si>
  <si>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</si>
  <si>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</si>
  <si>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</si>
  <si>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</si>
  <si>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</si>
  <si>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</si>
  <si>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</si>
  <si>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</si>
  <si>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</si>
  <si>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</si>
  <si>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</si>
  <si>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</si>
  <si>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</si>
  <si>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</si>
  <si>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</si>
  <si>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</si>
  <si>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</si>
  <si>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</si>
  <si>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</si>
  <si>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</si>
  <si>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</si>
  <si>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</si>
  <si>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</si>
  <si>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</si>
  <si>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</si>
  <si>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</si>
  <si>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</si>
  <si>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</si>
  <si>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</si>
  <si>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</si>
  <si>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</si>
  <si>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</si>
  <si>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</si>
  <si>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</si>
  <si>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</si>
  <si>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</si>
  <si>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</si>
  <si>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</si>
  <si>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</si>
  <si>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</si>
  <si>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</si>
  <si>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</si>
  <si>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</si>
  <si>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</si>
  <si>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</si>
  <si>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</si>
  <si>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</si>
  <si>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</si>
  <si>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</si>
  <si>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</si>
  <si>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</si>
  <si>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</si>
  <si>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</si>
  <si>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</si>
  <si>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</si>
  <si>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</si>
  <si>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</si>
  <si>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</si>
  <si>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</si>
  <si>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</si>
  <si>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</si>
  <si>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</si>
  <si>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</si>
  <si>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</si>
  <si>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</si>
  <si>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</si>
  <si>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</si>
  <si>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</si>
  <si>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</si>
  <si>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</si>
  <si>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</si>
  <si>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</si>
  <si>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</si>
  <si>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</si>
  <si>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</si>
  <si>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</si>
  <si>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</si>
  <si>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</si>
  <si>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</si>
  <si>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</si>
  <si>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</si>
  <si>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</si>
  <si>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</si>
  <si>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</si>
  <si>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</si>
  <si>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</si>
  <si>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</si>
  <si>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</si>
  <si>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</si>
  <si>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</si>
  <si>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</si>
  <si>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</si>
  <si>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</si>
  <si>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</si>
  <si>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</si>
  <si>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</si>
  <si>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</si>
  <si>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</si>
  <si>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</si>
  <si>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</si>
  <si>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</si>
  <si>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</si>
  <si>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</si>
  <si>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</si>
  <si>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</si>
  <si>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</si>
  <si>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</si>
  <si>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</si>
  <si>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</si>
  <si>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</si>
  <si>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</si>
  <si>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</si>
  <si>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</si>
  <si>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</si>
  <si>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</si>
  <si>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</si>
  <si>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</si>
  <si>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</si>
  <si>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</si>
  <si>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</si>
  <si>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</si>
  <si>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</si>
  <si>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</si>
  <si>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</si>
  <si>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</si>
  <si>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</si>
  <si>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</si>
  <si>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</si>
  <si>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</si>
  <si>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</si>
  <si>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</si>
  <si>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</si>
  <si>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</si>
  <si>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</si>
  <si>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</si>
  <si>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</si>
  <si>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</si>
  <si>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</si>
  <si>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</si>
  <si>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</si>
  <si>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</si>
  <si>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</si>
  <si>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</si>
  <si>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</si>
  <si>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</si>
  <si>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</si>
  <si>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</si>
  <si>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</si>
  <si>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</si>
  <si>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</si>
  <si>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</si>
  <si>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</si>
  <si>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</si>
  <si>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</si>
  <si>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</si>
  <si>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</si>
  <si>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</si>
  <si>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</si>
  <si>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</si>
  <si>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</si>
  <si>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</si>
  <si>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</si>
  <si>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</si>
  <si>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</si>
  <si>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</si>
  <si>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</si>
  <si>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</si>
  <si>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</si>
  <si>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</si>
  <si>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</si>
  <si>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</si>
  <si>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</si>
  <si>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</si>
  <si>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</si>
  <si>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</si>
  <si>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</si>
  <si>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</si>
  <si>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</si>
  <si>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</si>
  <si>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</si>
  <si>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</si>
  <si>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</si>
  <si>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</si>
  <si>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</si>
  <si>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</si>
  <si>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</si>
  <si>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</si>
  <si>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</si>
  <si>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</si>
  <si>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</si>
  <si>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</si>
  <si>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</si>
  <si>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</si>
  <si>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</si>
  <si>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</si>
  <si>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</si>
  <si>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</si>
  <si>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</si>
  <si>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</si>
  <si>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</si>
  <si>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</si>
  <si>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</si>
  <si>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</si>
  <si>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</si>
  <si>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</si>
  <si>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</si>
  <si>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</si>
  <si>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</si>
  <si>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</si>
  <si>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</si>
  <si>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</si>
  <si>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</si>
  <si>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</si>
  <si>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</si>
  <si>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</si>
  <si>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</si>
  <si>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</si>
  <si>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</si>
  <si>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</si>
  <si>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</si>
  <si>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</si>
  <si>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</si>
  <si>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</si>
  <si>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</si>
  <si>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</si>
  <si>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</si>
  <si>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</si>
  <si>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</si>
  <si>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</si>
  <si>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</si>
  <si>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</si>
  <si>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</si>
  <si>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</si>
  <si>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</si>
  <si>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</si>
  <si>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</si>
  <si>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</si>
  <si>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</si>
  <si>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</si>
  <si>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</si>
  <si>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</si>
  <si>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</si>
  <si>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</si>
  <si>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</si>
  <si>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</si>
  <si>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</si>
  <si>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</si>
  <si>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</si>
  <si>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</si>
  <si>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</si>
  <si>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</si>
  <si>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</si>
  <si>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</si>
  <si>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</si>
  <si>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</si>
  <si>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</si>
  <si>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</si>
  <si>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</si>
  <si>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</si>
  <si>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</si>
  <si>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</si>
  <si>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</si>
  <si>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</si>
  <si>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</si>
  <si>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</si>
  <si>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</si>
  <si>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</si>
  <si>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</si>
  <si>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</si>
  <si>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</si>
  <si>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</si>
  <si>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</si>
  <si>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</si>
  <si>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</si>
  <si>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</si>
  <si>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</si>
  <si>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</si>
  <si>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</si>
  <si>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</si>
  <si>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</si>
  <si>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</si>
  <si>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</si>
  <si>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</si>
  <si>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</si>
  <si>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</si>
  <si>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</si>
  <si>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</si>
  <si>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</si>
  <si>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</si>
  <si>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</si>
  <si>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</si>
  <si>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</si>
  <si>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</si>
  <si>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</si>
  <si>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</si>
  <si>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</si>
  <si>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</si>
  <si>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</si>
  <si>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</si>
  <si>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</si>
  <si>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</si>
  <si>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</si>
  <si>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</si>
  <si>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</si>
  <si>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</si>
  <si>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</si>
  <si>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</si>
  <si>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</si>
  <si>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</si>
  <si>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</si>
  <si>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</si>
  <si>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</si>
  <si>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</si>
  <si>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</si>
  <si>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</si>
  <si>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</si>
  <si>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</si>
  <si>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</si>
  <si>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</si>
  <si>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</si>
  <si>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</si>
  <si>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</si>
  <si>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</si>
  <si>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</si>
  <si>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</si>
  <si>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</si>
  <si>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</si>
  <si>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</si>
  <si>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</si>
  <si>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</si>
  <si>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</si>
  <si>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</si>
  <si>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</si>
  <si>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</si>
  <si>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</si>
  <si>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</si>
  <si>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</si>
  <si>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</si>
  <si>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</si>
  <si>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</si>
  <si>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</si>
  <si>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</si>
  <si>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</si>
  <si>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</si>
  <si>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</si>
  <si>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</si>
  <si>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</si>
  <si>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</si>
  <si>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</si>
  <si>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</si>
  <si>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</si>
  <si>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</si>
  <si>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</si>
  <si>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</si>
  <si>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</si>
  <si>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</si>
  <si>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</si>
  <si>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</si>
  <si>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</si>
  <si>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</si>
  <si>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</si>
  <si>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</si>
  <si>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</si>
  <si>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</si>
  <si>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</si>
  <si>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</si>
  <si>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</si>
  <si>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</si>
  <si>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</si>
  <si>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</si>
  <si>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</si>
  <si>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</si>
  <si>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</si>
  <si>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</si>
  <si>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</si>
  <si>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</si>
  <si>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</si>
  <si>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</si>
  <si>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</si>
  <si>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</si>
  <si>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</si>
  <si>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</si>
  <si>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</si>
  <si>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</si>
  <si>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</si>
  <si>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</si>
  <si>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</si>
  <si>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</si>
  <si>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</si>
  <si>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</si>
  <si>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</si>
  <si>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</si>
  <si>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</si>
  <si>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</si>
  <si>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</si>
  <si>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</si>
  <si>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</si>
  <si>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</si>
  <si>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</si>
  <si>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</si>
  <si>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</si>
  <si>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</si>
  <si>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</si>
  <si>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</si>
  <si>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</si>
  <si>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</si>
  <si>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</si>
  <si>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</si>
  <si>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</si>
  <si>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</si>
  <si>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</si>
  <si>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</si>
  <si>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</si>
  <si>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</si>
  <si>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</si>
  <si>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</si>
  <si>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</si>
  <si>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</si>
  <si>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</si>
  <si>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</si>
  <si>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</si>
  <si>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</si>
  <si>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</si>
  <si>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</si>
  <si>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</si>
  <si>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</si>
  <si>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</si>
  <si>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</si>
  <si>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</si>
  <si>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</si>
  <si>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</si>
  <si>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</si>
  <si>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</si>
  <si>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</si>
  <si>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</si>
  <si>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</si>
  <si>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</si>
  <si>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</si>
  <si>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</si>
  <si>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</si>
  <si>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</si>
  <si>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</si>
  <si>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</si>
  <si>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</si>
  <si>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</si>
  <si>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</si>
  <si>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</si>
  <si>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</si>
  <si>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</si>
  <si>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</si>
  <si>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</si>
  <si>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</si>
  <si>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</si>
  <si>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</si>
  <si>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</si>
  <si>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</si>
  <si>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</si>
  <si>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</si>
  <si>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</si>
  <si>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</si>
  <si>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</si>
  <si>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</si>
  <si>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</si>
  <si>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</si>
  <si>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</si>
  <si>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</si>
  <si>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</si>
  <si>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</si>
  <si>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</si>
  <si>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</si>
  <si>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</si>
  <si>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</si>
  <si>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</si>
  <si>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</si>
  <si>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</si>
  <si>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</si>
  <si>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</si>
  <si>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</si>
  <si>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</si>
  <si>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</si>
  <si>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</si>
  <si>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</si>
  <si>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</si>
  <si>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</si>
  <si>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</si>
  <si>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</si>
  <si>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</si>
  <si>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</si>
  <si>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</si>
  <si>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</si>
  <si>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</si>
  <si>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</si>
  <si>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</si>
  <si>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</si>
  <si>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</si>
  <si>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</si>
  <si>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</si>
  <si>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</si>
  <si>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</si>
  <si>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</si>
  <si>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</si>
  <si>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</si>
  <si>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</si>
  <si>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</si>
  <si>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</si>
  <si>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</si>
  <si>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</si>
  <si>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</si>
  <si>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</si>
  <si>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</si>
  <si>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</si>
  <si>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</si>
  <si>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</si>
  <si>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</si>
  <si>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</si>
  <si>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</si>
  <si>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</si>
  <si>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</si>
  <si>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</si>
  <si>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</si>
  <si>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</si>
  <si>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</si>
  <si>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</si>
  <si>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</si>
  <si>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</si>
  <si>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</si>
  <si>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</si>
  <si>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</si>
  <si>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</si>
  <si>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</si>
  <si>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</si>
  <si>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</si>
  <si>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</si>
  <si>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</si>
  <si>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</si>
  <si>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</si>
  <si>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</si>
  <si>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</si>
  <si>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</si>
  <si>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</si>
  <si>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</si>
  <si>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</si>
  <si>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</si>
  <si>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</si>
  <si>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</si>
  <si>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</si>
  <si>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</si>
  <si>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</si>
  <si>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</si>
  <si>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</si>
  <si>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</si>
  <si>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</si>
  <si>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</si>
  <si>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</si>
  <si>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</si>
  <si>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</si>
  <si>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</si>
  <si>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</si>
  <si>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</si>
  <si>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</si>
  <si>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</si>
  <si>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</si>
  <si>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</si>
  <si>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</si>
  <si>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</si>
  <si>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</si>
  <si>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</si>
  <si>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</si>
  <si>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</si>
  <si>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</si>
  <si>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</si>
  <si>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</si>
  <si>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</si>
  <si>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</si>
  <si>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</si>
  <si>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</si>
  <si>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</si>
  <si>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</si>
  <si>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</si>
  <si>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</si>
  <si>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</si>
  <si>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</si>
  <si>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</si>
  <si>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</si>
  <si>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</si>
  <si>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</si>
  <si>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</si>
  <si>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</si>
  <si>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</si>
  <si>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</si>
  <si>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</si>
  <si>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</si>
  <si>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</si>
  <si>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</si>
  <si>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</si>
  <si>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</si>
  <si>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</si>
  <si>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</si>
  <si>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</si>
  <si>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</si>
  <si>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</si>
  <si>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</si>
  <si>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</si>
  <si>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</si>
  <si>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</si>
  <si>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</si>
  <si>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</si>
  <si>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</si>
  <si>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</si>
  <si>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</si>
  <si>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</si>
  <si>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</si>
  <si>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</si>
  <si>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</si>
  <si>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</si>
  <si>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</si>
  <si>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</si>
  <si>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</si>
  <si>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</si>
  <si>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</si>
  <si>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</si>
  <si>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</si>
  <si>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</si>
  <si>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</si>
  <si>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</si>
  <si>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</si>
  <si>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</si>
  <si>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</si>
  <si>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</si>
  <si>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</si>
  <si>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</si>
  <si>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</si>
  <si>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</si>
  <si>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</si>
  <si>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</si>
  <si>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</si>
  <si>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</si>
  <si>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</si>
  <si>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</si>
  <si>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</si>
  <si>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</si>
  <si>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</si>
  <si>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</si>
  <si>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</si>
  <si>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</si>
  <si>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</si>
  <si>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</si>
  <si>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</si>
  <si>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</si>
  <si>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</si>
  <si>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</si>
  <si>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</si>
  <si>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</si>
  <si>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</si>
  <si>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</si>
  <si>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</si>
  <si>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</si>
  <si>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</si>
  <si>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</si>
  <si>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</si>
  <si>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</si>
  <si>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</si>
  <si>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</si>
  <si>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</si>
  <si>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</si>
  <si>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</si>
  <si>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</si>
  <si>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</si>
  <si>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</si>
  <si>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</si>
  <si>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</si>
  <si>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</si>
  <si>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</si>
  <si>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</si>
  <si>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</si>
  <si>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</si>
  <si>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</si>
  <si>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</si>
  <si>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</si>
  <si>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</si>
  <si>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</si>
  <si>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</si>
  <si>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</si>
  <si>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</si>
  <si>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</si>
  <si>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</si>
  <si>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</si>
  <si>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</si>
  <si>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</si>
  <si>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</si>
  <si>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</si>
  <si>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</si>
  <si>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</si>
  <si>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</si>
  <si>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</si>
  <si>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</si>
  <si>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</si>
  <si>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</si>
  <si>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</si>
  <si>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</si>
  <si>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</si>
  <si>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</si>
  <si>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</si>
  <si>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</si>
  <si>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</si>
  <si>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</si>
  <si>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</si>
  <si>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</si>
  <si>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</si>
  <si>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</si>
  <si>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</si>
  <si>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</si>
  <si>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</si>
  <si>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</si>
  <si>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</si>
  <si>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</si>
  <si>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</si>
  <si>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</si>
  <si>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</si>
  <si>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</si>
  <si>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</si>
  <si>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</si>
  <si>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</si>
  <si>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</si>
  <si>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</si>
  <si>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</si>
  <si>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</si>
  <si>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</si>
  <si>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</si>
  <si>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</si>
  <si>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</si>
  <si>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</si>
  <si>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</si>
  <si>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</si>
  <si>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</si>
  <si>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</si>
  <si>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</si>
  <si>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</si>
  <si>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</si>
  <si>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</si>
  <si>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</si>
  <si>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</si>
  <si>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</si>
  <si>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</si>
  <si>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</si>
  <si>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</si>
  <si>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</si>
  <si>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</si>
  <si>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</si>
  <si>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</si>
  <si>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</si>
  <si>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</si>
  <si>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</si>
  <si>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</si>
  <si>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</si>
  <si>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</si>
  <si>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</si>
  <si>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</si>
  <si>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</si>
  <si>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</si>
  <si>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</si>
  <si>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</si>
  <si>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</si>
  <si>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</si>
  <si>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</si>
  <si>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</si>
  <si>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</si>
  <si>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</si>
  <si>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</si>
  <si>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</si>
  <si>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</si>
  <si>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</si>
  <si>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</si>
  <si>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</si>
  <si>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</si>
  <si>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</si>
  <si>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</si>
  <si>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</si>
  <si>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</si>
  <si>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</si>
  <si>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</si>
  <si>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</si>
  <si>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</si>
  <si>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</si>
  <si>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</si>
  <si>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</si>
  <si>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</si>
  <si>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</si>
  <si>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</si>
  <si>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</si>
  <si>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</si>
  <si>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</si>
  <si>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</si>
  <si>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</si>
  <si>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</si>
  <si>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</si>
  <si>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</si>
  <si>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</si>
  <si>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</si>
  <si>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</si>
  <si>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</si>
  <si>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</si>
  <si>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</si>
  <si>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</si>
  <si>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</si>
  <si>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</si>
  <si>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</si>
  <si>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</si>
  <si>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</si>
  <si>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</si>
  <si>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</si>
  <si>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</si>
  <si>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</si>
  <si>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</si>
  <si>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</si>
  <si>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</si>
  <si>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</si>
  <si>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</si>
  <si>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</si>
  <si>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</si>
  <si>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</si>
  <si>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</si>
  <si>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</si>
  <si>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</si>
  <si>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</si>
  <si>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</si>
  <si>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</si>
  <si>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</si>
  <si>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</si>
  <si>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</si>
  <si>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</si>
  <si>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</si>
  <si>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</si>
  <si>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</si>
  <si>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</si>
  <si>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</si>
  <si>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</si>
  <si>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</si>
  <si>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</si>
  <si>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</si>
  <si>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</si>
  <si>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</si>
  <si>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</si>
  <si>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</si>
  <si>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</si>
  <si>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</si>
  <si>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</si>
  <si>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</si>
  <si>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</si>
  <si>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</si>
  <si>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</si>
  <si>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</si>
  <si>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</si>
  <si>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</si>
  <si>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</si>
  <si>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</si>
  <si>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</si>
  <si>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</si>
  <si>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</si>
  <si>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</si>
  <si>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</si>
  <si>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</si>
  <si>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</si>
  <si>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</si>
  <si>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</si>
  <si>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</si>
  <si>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</si>
  <si>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</si>
  <si>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</si>
  <si>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</si>
  <si>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</si>
  <si>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</si>
  <si>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</si>
  <si>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</si>
  <si>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</si>
  <si>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</si>
  <si>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</si>
  <si>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</si>
  <si>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</si>
  <si>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</si>
  <si>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</si>
  <si>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</si>
  <si>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</si>
  <si>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</si>
  <si>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</si>
  <si>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</si>
  <si>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</si>
  <si>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</si>
  <si>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</si>
  <si>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</si>
  <si>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</si>
  <si>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</si>
  <si>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</si>
  <si>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</si>
  <si>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</si>
  <si>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</si>
  <si>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</si>
  <si>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</si>
  <si>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</si>
  <si>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</si>
  <si>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</si>
  <si>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</si>
  <si>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</si>
  <si>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</si>
  <si>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</si>
  <si>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</si>
  <si>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</si>
  <si>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</si>
  <si>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</si>
  <si>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</si>
  <si>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</si>
  <si>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</si>
  <si>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</si>
  <si>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</si>
  <si>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</si>
  <si>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</si>
  <si>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</si>
  <si>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</si>
  <si>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</si>
  <si>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</si>
  <si>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</si>
  <si>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</si>
  <si>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</si>
  <si>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</si>
  <si>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</si>
  <si>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</si>
  <si>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</si>
  <si>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</si>
  <si>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</si>
  <si>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</si>
  <si>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</si>
  <si>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</si>
  <si>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</si>
  <si>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</si>
  <si>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</si>
  <si>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</si>
  <si>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</si>
  <si>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</si>
  <si>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</si>
  <si>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</si>
  <si>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</si>
  <si>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</si>
  <si>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</si>
  <si>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</si>
  <si>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</si>
  <si>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</si>
  <si>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</si>
  <si>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</si>
  <si>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</si>
  <si>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</si>
  <si>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</si>
  <si>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</si>
  <si>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</si>
  <si>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</si>
  <si>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</si>
  <si>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</si>
  <si>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</si>
  <si>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</si>
  <si>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</si>
  <si>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</si>
  <si>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</si>
  <si>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</si>
  <si>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</si>
  <si>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</si>
  <si>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</si>
  <si>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</si>
  <si>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</si>
  <si>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</si>
  <si>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</si>
  <si>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</si>
  <si>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</si>
  <si>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</si>
  <si>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</si>
  <si>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</si>
  <si>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</si>
  <si>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</si>
  <si>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</si>
  <si>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</si>
  <si>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</si>
  <si>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</si>
  <si>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</si>
  <si>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</si>
  <si>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</si>
  <si>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</si>
  <si>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</si>
  <si>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</si>
  <si>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</si>
  <si>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</si>
  <si>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</si>
  <si>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</si>
  <si>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</si>
  <si>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</si>
  <si>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</si>
  <si>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</si>
  <si>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</si>
  <si>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</si>
  <si>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</si>
  <si>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</si>
  <si>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</si>
  <si>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</si>
  <si>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</si>
  <si>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</si>
  <si>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</si>
  <si>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</si>
  <si>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</si>
  <si>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</si>
  <si>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</si>
  <si>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</si>
  <si>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</si>
  <si>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</si>
  <si>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</si>
  <si>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</si>
  <si>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</si>
  <si>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</si>
  <si>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</si>
  <si>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</si>
  <si>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</si>
  <si>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</si>
  <si>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</si>
  <si>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</si>
  <si>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</si>
  <si>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</si>
  <si>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</si>
  <si>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</si>
  <si>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</si>
  <si>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</si>
  <si>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</si>
  <si>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</si>
  <si>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</si>
  <si>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</si>
  <si>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</si>
  <si>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</si>
  <si>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</si>
  <si>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</si>
  <si>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</si>
  <si>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</si>
  <si>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</si>
  <si>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</si>
  <si>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</si>
  <si>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</si>
  <si>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</si>
  <si>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</si>
  <si>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</si>
  <si>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</si>
  <si>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</si>
  <si>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</si>
  <si>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</si>
  <si>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</si>
  <si>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</si>
  <si>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</si>
  <si>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</si>
  <si>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</si>
  <si>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</si>
  <si>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</si>
  <si>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</si>
  <si>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</si>
  <si>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</si>
  <si>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</si>
  <si>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</si>
  <si>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</si>
  <si>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</si>
  <si>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</si>
  <si>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</si>
  <si>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</si>
  <si>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</si>
  <si>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</si>
  <si>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</si>
  <si>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</si>
  <si>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</si>
  <si>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</si>
  <si>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</si>
  <si>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</si>
  <si>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</si>
  <si>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</si>
  <si>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</si>
  <si>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</si>
  <si>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</si>
  <si>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</si>
  <si>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</si>
  <si>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</si>
  <si>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</si>
  <si>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</si>
  <si>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</si>
  <si>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</si>
  <si>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</si>
  <si>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</si>
  <si>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</si>
  <si>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</si>
  <si>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</si>
  <si>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</si>
  <si>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</si>
  <si>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</si>
  <si>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</si>
  <si>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</si>
  <si>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</si>
  <si>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</si>
  <si>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</si>
  <si>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</si>
  <si>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</si>
  <si>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</si>
  <si>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</si>
  <si>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</si>
  <si>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</si>
  <si>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</si>
  <si>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</si>
  <si>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</si>
  <si>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</si>
  <si>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</si>
  <si>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</si>
  <si>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</si>
  <si>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</si>
  <si>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</si>
  <si>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</si>
  <si>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</si>
  <si>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</si>
  <si>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</si>
  <si>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</si>
  <si>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</si>
  <si>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</si>
  <si>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</si>
  <si>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</si>
  <si>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</si>
  <si>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</si>
  <si>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</si>
  <si>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</si>
  <si>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</si>
  <si>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</si>
  <si>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</si>
  <si>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</si>
  <si>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</si>
  <si>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</si>
  <si>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</si>
  <si>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</si>
  <si>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</si>
  <si>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</si>
  <si>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</si>
  <si>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</si>
  <si>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</si>
  <si>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</si>
  <si>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</si>
  <si>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</si>
  <si>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</si>
  <si>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</si>
  <si>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</si>
  <si>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</si>
  <si>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</si>
  <si>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</si>
  <si>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</si>
  <si>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</si>
  <si>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</si>
  <si>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</si>
  <si>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</si>
  <si>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</si>
  <si>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</si>
  <si>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</si>
  <si>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</si>
  <si>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</si>
  <si>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</si>
  <si>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</si>
  <si>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</si>
  <si>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</si>
  <si>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</si>
  <si>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</si>
  <si>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</si>
  <si>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</si>
  <si>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</si>
  <si>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</si>
  <si>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</si>
  <si>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</si>
  <si>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</si>
  <si>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</si>
  <si>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</si>
  <si>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</si>
  <si>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</si>
  <si>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</si>
  <si>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</si>
  <si>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</si>
  <si>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</si>
  <si>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</si>
  <si>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</si>
  <si>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</si>
  <si>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</si>
  <si>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</si>
  <si>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</si>
  <si>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</si>
  <si>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</si>
  <si>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</si>
  <si>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</si>
  <si>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</si>
  <si>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</si>
  <si>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</si>
  <si>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</si>
  <si>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</si>
  <si>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</si>
  <si>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</si>
  <si>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</si>
  <si>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</si>
  <si>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</si>
  <si>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</si>
  <si>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</si>
  <si>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</si>
  <si>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</si>
  <si>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</si>
  <si>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</si>
  <si>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</si>
  <si>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</si>
  <si>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</si>
  <si>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</si>
  <si>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</si>
  <si>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</si>
  <si>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</si>
  <si>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</si>
  <si>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</si>
  <si>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</si>
  <si>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</si>
  <si>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</si>
  <si>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</si>
  <si>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</si>
  <si>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</si>
  <si>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</si>
  <si>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</si>
  <si>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</si>
  <si>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</si>
  <si>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</si>
  <si>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</si>
  <si>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</si>
  <si>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</si>
  <si>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</si>
  <si>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</si>
  <si>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</si>
  <si>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</si>
  <si>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</si>
  <si>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</si>
  <si>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</si>
  <si>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</si>
  <si>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</si>
  <si>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</si>
  <si>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</si>
  <si>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</si>
  <si>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</si>
  <si>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</si>
  <si>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</si>
  <si>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</si>
  <si>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</si>
  <si>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</si>
  <si>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</si>
  <si>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</si>
  <si>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</si>
  <si>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</si>
  <si>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</si>
  <si>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</si>
  <si>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</si>
  <si>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</si>
  <si>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</si>
  <si>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</si>
  <si>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</si>
  <si>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</si>
  <si>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</si>
  <si>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</si>
  <si>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</si>
  <si>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</si>
  <si>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</si>
  <si>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</si>
  <si>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</si>
  <si>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</si>
  <si>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</si>
  <si>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</si>
  <si>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</si>
  <si>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</si>
  <si>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</si>
  <si>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</si>
  <si>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</si>
  <si>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</si>
  <si>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</si>
  <si>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</si>
  <si>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</si>
  <si>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</si>
  <si>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</si>
  <si>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</si>
  <si>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</si>
  <si>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</si>
  <si>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</si>
  <si>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</si>
  <si>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</si>
  <si>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</si>
  <si>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</si>
  <si>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</si>
  <si>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</si>
  <si>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</si>
  <si>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</si>
  <si>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</si>
  <si>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</si>
  <si>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</si>
  <si>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</si>
  <si>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</si>
  <si>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</si>
  <si>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</si>
  <si>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</si>
  <si>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</si>
  <si>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</si>
  <si>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</si>
  <si>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</si>
  <si>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</si>
  <si>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</si>
  <si>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</si>
  <si>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</si>
  <si>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</si>
  <si>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</si>
  <si>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</si>
  <si>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</si>
  <si>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</si>
  <si>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</si>
  <si>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</si>
  <si>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</si>
  <si>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</si>
  <si>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</si>
  <si>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</si>
  <si>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</si>
  <si>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</si>
  <si>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</si>
  <si>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</si>
  <si>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</si>
  <si>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</si>
  <si>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</si>
  <si>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</si>
  <si>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</si>
  <si>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</si>
  <si>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</si>
  <si>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</si>
  <si>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</si>
  <si>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</si>
  <si>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</si>
  <si>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</si>
  <si>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</si>
  <si>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</si>
  <si>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</si>
  <si>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</si>
  <si>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</si>
  <si>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</si>
  <si>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</si>
  <si>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</si>
  <si>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</si>
  <si>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</si>
  <si>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</si>
  <si>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</si>
  <si>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</si>
  <si>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</si>
  <si>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</si>
  <si>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</si>
  <si>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</si>
  <si>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</si>
  <si>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</si>
  <si>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</si>
  <si>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</si>
  <si>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</si>
  <si>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</si>
  <si>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</si>
  <si>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</si>
  <si>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</si>
  <si>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</si>
  <si>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</si>
  <si>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</si>
  <si>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</si>
  <si>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</si>
  <si>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</si>
  <si>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</si>
  <si>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</si>
  <si>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</si>
  <si>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</si>
  <si>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</si>
  <si>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</si>
  <si>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</si>
  <si>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</si>
  <si>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</si>
  <si>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</si>
  <si>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</si>
  <si>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</si>
  <si>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</si>
  <si>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</si>
  <si>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</si>
  <si>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</si>
  <si>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</si>
  <si>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</si>
  <si>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</si>
  <si>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</si>
  <si>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</si>
  <si>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</si>
  <si>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</si>
  <si>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</si>
  <si>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</si>
  <si>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</si>
  <si>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</si>
  <si>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</si>
  <si>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</si>
  <si>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</si>
  <si>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</si>
  <si>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</si>
  <si>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</si>
  <si>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</si>
  <si>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</si>
  <si>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</si>
  <si>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</si>
  <si>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</si>
  <si>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</si>
  <si>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</si>
  <si>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</si>
  <si>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</si>
  <si>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</si>
  <si>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</si>
  <si>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</si>
  <si>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</si>
  <si>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</si>
  <si>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</si>
  <si>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</si>
  <si>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</si>
  <si>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</si>
  <si>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</si>
  <si>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</si>
  <si>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</si>
  <si>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</si>
  <si>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</si>
  <si>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</si>
  <si>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</si>
  <si>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</si>
  <si>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</si>
  <si>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</si>
  <si>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</si>
  <si>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</si>
  <si>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</si>
  <si>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</si>
  <si>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</si>
  <si>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</si>
  <si>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</si>
  <si>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</si>
  <si>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</si>
  <si>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</si>
  <si>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</si>
  <si>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</si>
  <si>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</si>
  <si>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</si>
  <si>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</si>
  <si>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</si>
  <si>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</si>
  <si>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</si>
  <si>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</si>
  <si>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</si>
  <si>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</si>
  <si>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</si>
  <si>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</si>
  <si>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</si>
  <si>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</si>
  <si>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</si>
  <si>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</si>
  <si>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</si>
  <si>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</si>
  <si>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</si>
  <si>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</si>
  <si>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</si>
  <si>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</si>
  <si>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</si>
  <si>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</si>
  <si>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</si>
  <si>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</si>
  <si>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</si>
  <si>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</si>
  <si>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</si>
  <si>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</si>
  <si>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</si>
  <si>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</si>
  <si>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</si>
  <si>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</si>
  <si>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</si>
  <si>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</si>
  <si>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</si>
  <si>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</si>
  <si>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</si>
  <si>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</si>
  <si>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</si>
  <si>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</si>
  <si>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</si>
  <si>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</si>
  <si>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</si>
  <si>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</si>
  <si>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</si>
  <si>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</si>
  <si>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</si>
  <si>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</si>
  <si>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</si>
  <si>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</si>
  <si>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</si>
  <si>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</si>
  <si>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</si>
  <si>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</si>
  <si>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</si>
  <si>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</si>
  <si>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</si>
  <si>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</si>
  <si>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</si>
  <si>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</si>
  <si>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</si>
  <si>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</si>
  <si>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</si>
  <si>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</si>
  <si>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</si>
  <si>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</si>
  <si>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</si>
  <si>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</si>
  <si>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</si>
  <si>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</si>
  <si>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</si>
  <si>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</si>
  <si>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</si>
  <si>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</si>
  <si>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</si>
  <si>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</si>
  <si>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</si>
  <si>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</si>
  <si>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</si>
  <si>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</si>
  <si>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</si>
  <si>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</si>
  <si>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</si>
  <si>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</si>
  <si>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</si>
  <si>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</si>
  <si>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</si>
  <si>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</si>
  <si>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</si>
  <si>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</si>
  <si>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</si>
  <si>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</si>
  <si>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</si>
  <si>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</si>
  <si>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</si>
  <si>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</si>
  <si>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</si>
  <si>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</si>
  <si>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</si>
  <si>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</si>
  <si>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</si>
  <si>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</si>
  <si>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</si>
  <si>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</si>
  <si>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</si>
  <si>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</si>
  <si>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</si>
  <si>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</si>
  <si>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</si>
  <si>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</si>
  <si>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</si>
  <si>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</si>
  <si>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</si>
  <si>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</si>
  <si>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</si>
  <si>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</si>
  <si>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</si>
  <si>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</si>
  <si>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</si>
  <si>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</si>
  <si>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</si>
  <si>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</si>
  <si>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</si>
  <si>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</si>
  <si>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</si>
  <si>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</si>
  <si>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</si>
  <si>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</si>
  <si>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</si>
  <si>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</si>
  <si>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</si>
  <si>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</si>
  <si>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</si>
  <si>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</si>
  <si>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</si>
  <si>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</si>
  <si>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</si>
  <si>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</si>
  <si>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</si>
  <si>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</si>
  <si>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</si>
  <si>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</si>
  <si>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</si>
  <si>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</si>
  <si>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</si>
  <si>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</si>
  <si>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</si>
  <si>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</si>
  <si>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</si>
  <si>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</si>
  <si>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</si>
  <si>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</si>
  <si>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</si>
  <si>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</si>
  <si>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</si>
  <si>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</si>
  <si>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</si>
  <si>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</si>
  <si>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</si>
  <si>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</si>
  <si>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</si>
  <si>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</si>
  <si>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</si>
  <si>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</si>
  <si>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</si>
  <si>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</si>
  <si>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</si>
  <si>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</si>
  <si>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</si>
  <si>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</si>
  <si>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</si>
  <si>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</si>
  <si>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</si>
  <si>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</si>
  <si>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</si>
  <si>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</si>
  <si>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</si>
  <si>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</si>
  <si>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</si>
  <si>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</si>
  <si>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</si>
  <si>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</si>
  <si>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</si>
  <si>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</si>
  <si>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</si>
  <si>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</si>
  <si>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</si>
  <si>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</si>
  <si>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</si>
  <si>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</si>
  <si>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</si>
  <si>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</si>
  <si>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</si>
  <si>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</si>
  <si>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</si>
  <si>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</si>
  <si>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</si>
  <si>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</si>
  <si>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</si>
  <si>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</si>
  <si>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</si>
  <si>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</si>
  <si>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</si>
  <si>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</si>
  <si>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</si>
  <si>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</si>
  <si>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</si>
  <si>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</si>
  <si>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</si>
  <si>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</si>
  <si>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</si>
  <si>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</si>
  <si>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</si>
  <si>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</si>
  <si>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</si>
  <si>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</si>
  <si>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</si>
  <si>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</si>
  <si>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</si>
  <si>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</si>
  <si>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</si>
  <si>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</si>
  <si>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</si>
  <si>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</si>
  <si>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</si>
  <si>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</si>
  <si>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</si>
  <si>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</si>
  <si>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</si>
  <si>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</si>
  <si>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</si>
  <si>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</si>
  <si>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</si>
  <si>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</si>
  <si>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</si>
  <si>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</si>
  <si>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</si>
  <si>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</si>
  <si>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</si>
  <si>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</si>
  <si>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</si>
  <si>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</si>
  <si>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</si>
  <si>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</si>
  <si>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</si>
  <si>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</si>
  <si>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</si>
  <si>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</si>
  <si>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</si>
  <si>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</si>
  <si>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</si>
  <si>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</si>
  <si>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</si>
  <si>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</si>
  <si>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</si>
  <si>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</si>
  <si>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</si>
  <si>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</si>
  <si>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</si>
  <si>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</si>
  <si>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</si>
  <si>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</si>
  <si>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</si>
  <si>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</si>
  <si>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</si>
  <si>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</si>
  <si>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</si>
  <si>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</si>
  <si>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</si>
  <si>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</si>
  <si>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</si>
  <si>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</si>
  <si>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</si>
  <si>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</si>
  <si>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</si>
  <si>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</si>
  <si>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</si>
  <si>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</si>
  <si>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</si>
  <si>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</si>
  <si>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</si>
  <si>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</si>
  <si>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</si>
  <si>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</si>
  <si>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</si>
  <si>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</si>
  <si>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</si>
  <si>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</si>
  <si>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</si>
  <si>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</si>
  <si>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</si>
  <si>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</si>
  <si>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</si>
  <si>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</si>
  <si>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</si>
  <si>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</si>
  <si>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</si>
  <si>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</si>
  <si>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</si>
  <si>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</si>
  <si>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</si>
  <si>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</si>
  <si>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</si>
  <si>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</si>
  <si>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</si>
  <si>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</si>
  <si>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</si>
  <si>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</si>
  <si>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</si>
  <si>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</si>
  <si>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</si>
  <si>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</si>
  <si>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</si>
  <si>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</si>
  <si>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</si>
  <si>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</si>
  <si>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</si>
  <si>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</si>
  <si>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</si>
  <si>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</si>
  <si>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</si>
  <si>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</si>
  <si>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</si>
  <si>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</si>
  <si>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</si>
  <si>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</si>
  <si>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</si>
  <si>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</si>
  <si>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</si>
  <si>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</si>
  <si>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</si>
  <si>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</si>
  <si>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</si>
  <si>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</si>
  <si>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</si>
  <si>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</si>
  <si>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</si>
  <si>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</si>
  <si>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</si>
  <si>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</si>
  <si>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</si>
  <si>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</si>
  <si>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</si>
  <si>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</si>
  <si>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</si>
  <si>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</si>
  <si>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</si>
  <si>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</si>
  <si>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</si>
  <si>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</si>
  <si>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</si>
  <si>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</si>
  <si>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</si>
  <si>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</si>
  <si>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</si>
  <si>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</si>
  <si>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</si>
  <si>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</si>
  <si>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</si>
  <si>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</si>
  <si>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</si>
  <si>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</si>
  <si>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</si>
  <si>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</si>
  <si>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</si>
  <si>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</si>
  <si>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</si>
  <si>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</si>
  <si>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</si>
  <si>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</si>
  <si>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</si>
  <si>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</si>
  <si>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</si>
  <si>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</si>
  <si>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</si>
  <si>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</si>
  <si>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</si>
  <si>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</si>
  <si>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</si>
  <si>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</si>
  <si>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</si>
  <si>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</si>
  <si>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</si>
  <si>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</si>
  <si>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</si>
  <si>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</si>
  <si>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</si>
  <si>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</si>
  <si>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</si>
  <si>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</si>
  <si>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</si>
  <si>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</si>
  <si>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</si>
  <si>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</si>
  <si>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</si>
  <si>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</si>
  <si>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</si>
  <si>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</si>
  <si>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</si>
  <si>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</si>
  <si>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</si>
  <si>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</si>
  <si>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</si>
  <si>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</si>
  <si>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</si>
  <si>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</si>
  <si>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</si>
  <si>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</si>
  <si>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</si>
  <si>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</si>
  <si>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</si>
  <si>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</si>
  <si>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</si>
  <si>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</si>
  <si>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</si>
  <si>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</si>
  <si>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</si>
  <si>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</si>
  <si>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</si>
  <si>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</si>
  <si>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</si>
  <si>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</si>
  <si>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</si>
  <si>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</si>
  <si>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</si>
  <si>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</si>
  <si>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</si>
  <si>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</si>
  <si>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</si>
  <si>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</si>
  <si>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</si>
  <si>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</si>
  <si>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</si>
  <si>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</si>
  <si>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</si>
  <si>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</si>
  <si>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</si>
  <si>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</si>
  <si>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</si>
  <si>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</si>
  <si>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</si>
  <si>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</si>
  <si>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</si>
  <si>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</si>
  <si>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</si>
  <si>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</si>
  <si>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</si>
  <si>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</si>
  <si>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</si>
  <si>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</si>
  <si>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</si>
  <si>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</si>
  <si>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</si>
  <si>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</si>
  <si>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</si>
  <si>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</si>
  <si>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</si>
  <si>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</si>
  <si>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</si>
  <si>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</si>
  <si>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</si>
  <si>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</si>
  <si>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</si>
  <si>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</si>
  <si>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</si>
  <si>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</si>
  <si>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</si>
  <si>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</si>
  <si>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</si>
  <si>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</si>
  <si>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</si>
  <si>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</si>
  <si>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</si>
  <si>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</si>
  <si>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</si>
  <si>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</si>
  <si>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</si>
  <si>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</si>
  <si>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</si>
  <si>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</si>
  <si>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</si>
  <si>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</si>
  <si>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</si>
  <si>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</si>
  <si>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</si>
  <si>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</si>
  <si>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</si>
  <si>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</si>
  <si>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</si>
  <si>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</si>
  <si>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</si>
  <si>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</si>
  <si>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</si>
  <si>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</si>
  <si>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</si>
  <si>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</si>
  <si>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</si>
  <si>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</si>
  <si>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</si>
  <si>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</si>
  <si>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</si>
  <si>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</si>
  <si>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</si>
  <si>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</si>
  <si>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</si>
  <si>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</si>
  <si>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</si>
  <si>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</si>
  <si>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</si>
  <si>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</si>
  <si>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</si>
  <si>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</si>
  <si>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</si>
  <si>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</si>
  <si>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</si>
  <si>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</si>
  <si>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</si>
  <si>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</si>
  <si>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</si>
  <si>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</si>
  <si>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</si>
  <si>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</si>
  <si>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</si>
  <si>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</si>
  <si>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</si>
  <si>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</si>
  <si>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</si>
  <si>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</si>
  <si>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</si>
  <si>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</si>
  <si>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</si>
  <si>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</si>
  <si>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</si>
  <si>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</si>
  <si>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</si>
  <si>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</si>
  <si>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</si>
  <si>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</si>
  <si>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</si>
  <si>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</si>
  <si>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</si>
  <si>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</si>
  <si>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</si>
  <si>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</si>
  <si>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</si>
  <si>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</si>
  <si>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</si>
  <si>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</si>
  <si>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</si>
  <si>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</si>
  <si>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</si>
  <si>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</si>
  <si>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</si>
  <si>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</si>
  <si>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</si>
  <si>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</si>
  <si>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</si>
  <si>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</si>
  <si>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</si>
  <si>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</si>
  <si>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</si>
  <si>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</si>
  <si>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</si>
  <si>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</si>
  <si>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</si>
  <si>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</si>
  <si>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</si>
  <si>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</si>
  <si>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</si>
  <si>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</si>
  <si>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</si>
  <si>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</si>
  <si>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</si>
  <si>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</si>
  <si>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</si>
  <si>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</si>
  <si>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</si>
  <si>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</si>
  <si>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</si>
  <si>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</si>
  <si>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</si>
  <si>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</si>
  <si>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</si>
  <si>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</si>
  <si>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</si>
  <si>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</si>
  <si>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</si>
  <si>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</si>
  <si>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</si>
  <si>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</si>
  <si>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</si>
  <si>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</si>
  <si>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</si>
  <si>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</si>
  <si>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</si>
  <si>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</si>
  <si>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</si>
  <si>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</si>
  <si>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</si>
  <si>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</si>
  <si>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</si>
  <si>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</si>
  <si>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</si>
  <si>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</si>
  <si>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</si>
  <si>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</si>
  <si>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</si>
  <si>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</si>
  <si>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</si>
  <si>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</si>
  <si>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</si>
  <si>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</si>
  <si>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</si>
  <si>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</si>
  <si>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</si>
  <si>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</si>
  <si>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</si>
  <si>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</si>
  <si>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</si>
  <si>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</si>
  <si>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</si>
  <si>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</si>
  <si>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</si>
  <si>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</si>
  <si>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</si>
  <si>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</si>
  <si>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</si>
  <si>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</si>
  <si>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</si>
  <si>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</si>
  <si>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</si>
  <si>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</si>
  <si>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</si>
  <si>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</si>
  <si>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</si>
  <si>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</si>
  <si>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</si>
  <si>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</si>
  <si>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</si>
  <si>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</si>
  <si>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</si>
  <si>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</si>
  <si>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</si>
  <si>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</si>
  <si>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</si>
  <si>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</si>
  <si>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</si>
  <si>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</si>
  <si>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</si>
  <si>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</si>
  <si>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</si>
  <si>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</si>
  <si>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</si>
  <si>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</si>
  <si>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</si>
  <si>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</si>
  <si>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</si>
  <si>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</si>
  <si>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</si>
  <si>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</si>
  <si>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</si>
  <si>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</si>
  <si>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</si>
  <si>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</si>
  <si>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</si>
  <si>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</si>
  <si>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</si>
  <si>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</si>
  <si>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</si>
  <si>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</si>
  <si>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</si>
  <si>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</si>
  <si>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</si>
  <si>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</si>
  <si>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</si>
  <si>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</si>
  <si>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</si>
  <si>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</si>
  <si>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</si>
  <si>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</si>
  <si>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</si>
  <si>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</si>
  <si>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</si>
  <si>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</si>
  <si>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</si>
  <si>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</si>
  <si>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</si>
  <si>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</si>
  <si>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</si>
  <si>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</si>
  <si>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</si>
  <si>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</si>
  <si>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</si>
  <si>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</si>
  <si>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</si>
  <si>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</si>
  <si>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</si>
  <si>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</si>
  <si>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</si>
  <si>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</si>
  <si>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</si>
  <si>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</si>
  <si>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</si>
  <si>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</si>
  <si>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</si>
  <si>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</si>
  <si>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</si>
  <si>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</si>
  <si>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</si>
  <si>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</si>
  <si>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</si>
  <si>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</si>
  <si>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</si>
  <si>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</si>
  <si>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</si>
  <si>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</si>
  <si>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</si>
  <si>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</si>
  <si>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</si>
  <si>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</si>
  <si>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</si>
  <si>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</si>
  <si>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</si>
  <si>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</si>
  <si>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</si>
  <si>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</si>
  <si>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</si>
  <si>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</si>
  <si>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</si>
  <si>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</si>
  <si>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</si>
  <si>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</si>
  <si>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</si>
  <si>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</si>
  <si>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</si>
  <si>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</si>
  <si>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</si>
  <si>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</si>
  <si>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</si>
  <si>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</si>
  <si>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</si>
  <si>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</si>
  <si>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</si>
  <si>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</si>
  <si>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</si>
  <si>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</si>
  <si>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</si>
  <si>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</si>
  <si>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</si>
  <si>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</si>
  <si>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</si>
  <si>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</si>
  <si>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</si>
  <si>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</si>
  <si>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</si>
  <si>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</si>
  <si>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</si>
  <si>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</si>
  <si>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</si>
  <si>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</si>
  <si>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</si>
  <si>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</si>
  <si>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</si>
  <si>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</si>
  <si>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</si>
  <si>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</si>
  <si>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</si>
  <si>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</si>
  <si>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</si>
  <si>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</si>
  <si>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</si>
  <si>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</si>
  <si>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</si>
  <si>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</si>
  <si>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</si>
  <si>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</si>
  <si>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</si>
  <si>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</si>
  <si>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</si>
  <si>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</si>
  <si>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</si>
  <si>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</si>
  <si>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</si>
  <si>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</si>
  <si>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</si>
  <si>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</si>
  <si>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</si>
  <si>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</si>
  <si>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</si>
  <si>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</si>
  <si>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</si>
  <si>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</si>
  <si>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</si>
  <si>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</si>
  <si>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</si>
  <si>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</si>
  <si>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</si>
  <si>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</si>
  <si>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</si>
  <si>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</si>
  <si>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</si>
  <si>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</si>
  <si>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</si>
  <si>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</si>
  <si>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</si>
  <si>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</si>
  <si>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</si>
  <si>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</si>
  <si>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</si>
  <si>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</si>
  <si>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</si>
  <si>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</si>
  <si>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</si>
  <si>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</si>
  <si>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</si>
  <si>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</si>
  <si>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</si>
  <si>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</si>
  <si>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</si>
  <si>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</si>
  <si>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</si>
  <si>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</si>
  <si>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</si>
  <si>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</si>
  <si>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</si>
  <si>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</si>
  <si>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</si>
  <si>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</si>
  <si>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</si>
  <si>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</si>
  <si>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</si>
  <si>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</si>
  <si>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</si>
  <si>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</si>
  <si>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</si>
  <si>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</si>
  <si>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</si>
  <si>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</si>
  <si>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</si>
  <si>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</si>
  <si>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</si>
  <si>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</si>
  <si>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</si>
  <si>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</si>
  <si>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</si>
  <si>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</si>
  <si>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</si>
  <si>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</si>
  <si>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</si>
  <si>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</si>
  <si>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</si>
  <si>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</si>
  <si>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</si>
  <si>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</si>
  <si>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</si>
  <si>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</si>
  <si>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</si>
  <si>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</si>
  <si>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</si>
  <si>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</si>
  <si>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</si>
  <si>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</si>
  <si>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</si>
  <si>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</si>
  <si>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</si>
  <si>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</si>
  <si>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</si>
  <si>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</si>
  <si>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</si>
  <si>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</si>
  <si>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</si>
  <si>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</si>
  <si>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</si>
  <si>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</si>
  <si>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</si>
  <si>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</si>
  <si>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</si>
  <si>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</si>
  <si>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</si>
  <si>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</si>
  <si>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</si>
  <si>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</si>
  <si>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</si>
  <si>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</si>
  <si>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</si>
  <si>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</si>
  <si>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</si>
  <si>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</si>
  <si>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</si>
  <si>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</si>
  <si>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</si>
  <si>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</si>
  <si>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</si>
  <si>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</si>
  <si>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</si>
  <si>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</si>
  <si>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</si>
  <si>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</si>
  <si>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</si>
  <si>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</si>
  <si>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</si>
  <si>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</si>
  <si>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</si>
  <si>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</si>
  <si>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</si>
  <si>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</si>
  <si>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</si>
  <si>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</si>
  <si>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</si>
  <si>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</si>
  <si>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</si>
  <si>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</si>
  <si>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</si>
  <si>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</si>
  <si>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</si>
  <si>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</si>
  <si>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</si>
  <si>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</si>
  <si>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</si>
  <si>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</si>
  <si>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</si>
  <si>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</si>
  <si>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</si>
  <si>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</si>
  <si>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</si>
  <si>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</si>
  <si>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</si>
  <si>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</si>
  <si>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</si>
  <si>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</si>
  <si>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</si>
  <si>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</si>
  <si>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</si>
  <si>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</si>
  <si>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</si>
  <si>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</si>
  <si>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</si>
  <si>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</si>
  <si>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</si>
  <si>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</si>
  <si>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</si>
  <si>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</si>
  <si>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</si>
  <si>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</si>
  <si>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</si>
  <si>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</si>
  <si>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</si>
  <si>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</si>
  <si>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</si>
  <si>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</si>
  <si>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</si>
  <si>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</si>
  <si>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</si>
  <si>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</si>
  <si>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</si>
  <si>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</si>
  <si>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</si>
  <si>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</si>
  <si>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</si>
  <si>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</si>
  <si>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</si>
  <si>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</si>
  <si>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</si>
  <si>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</si>
  <si>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</si>
  <si>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</si>
  <si>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</si>
  <si>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</si>
  <si>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</si>
  <si>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</si>
  <si>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</si>
  <si>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</si>
  <si>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</si>
  <si>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</si>
  <si>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</si>
  <si>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</si>
  <si>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</si>
  <si>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</si>
  <si>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</si>
  <si>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</si>
  <si>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</si>
  <si>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</si>
  <si>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</si>
  <si>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</si>
  <si>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</si>
  <si>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</si>
  <si>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</si>
  <si>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</si>
  <si>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</si>
  <si>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</si>
  <si>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</si>
  <si>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</si>
  <si>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</si>
  <si>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</si>
  <si>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</si>
  <si>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</si>
  <si>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</si>
  <si>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</si>
  <si>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</si>
  <si>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</si>
  <si>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</si>
  <si>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</si>
  <si>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</si>
  <si>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</si>
  <si>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</si>
  <si>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</si>
  <si>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</si>
  <si>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</si>
  <si>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</si>
  <si>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</si>
  <si>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</si>
  <si>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</si>
  <si>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</si>
  <si>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</si>
  <si>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</si>
  <si>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</si>
  <si>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</si>
  <si>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</si>
  <si>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</si>
  <si>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</si>
  <si>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</si>
  <si>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</si>
  <si>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</si>
  <si>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</si>
  <si>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</si>
  <si>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</si>
  <si>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</si>
  <si>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</si>
  <si>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</si>
  <si>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</si>
  <si>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</si>
  <si>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</si>
  <si>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</si>
  <si>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</si>
  <si>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</si>
  <si>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</si>
  <si>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</si>
  <si>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</si>
  <si>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</si>
  <si>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</si>
  <si>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</si>
  <si>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</si>
  <si>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</si>
  <si>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</si>
  <si>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</si>
  <si>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</si>
  <si>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</si>
  <si>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</si>
  <si>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</si>
  <si>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</si>
  <si>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</si>
  <si>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</si>
  <si>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</si>
  <si>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</si>
  <si>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</si>
  <si>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</si>
  <si>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</si>
  <si>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</si>
  <si>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</si>
  <si>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</si>
  <si>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</si>
  <si>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</si>
  <si>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</si>
  <si>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</si>
  <si>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</si>
  <si>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</si>
  <si>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</si>
  <si>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</si>
  <si>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</si>
  <si>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</si>
  <si>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</si>
  <si>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</si>
  <si>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</si>
  <si>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</si>
  <si>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</si>
  <si>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</si>
  <si>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</si>
  <si>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</si>
  <si>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</si>
  <si>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</si>
  <si>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</si>
  <si>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</si>
  <si>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</si>
  <si>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</si>
  <si>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</si>
  <si>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</si>
  <si>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</si>
  <si>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</si>
  <si>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</si>
  <si>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</si>
  <si>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</si>
  <si>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</si>
  <si>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</si>
  <si>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</si>
  <si>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</si>
  <si>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</si>
  <si>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</si>
  <si>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</si>
  <si>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</si>
  <si>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</si>
  <si>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</si>
  <si>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</si>
  <si>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</si>
  <si>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</si>
  <si>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</si>
  <si>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</si>
  <si>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</si>
  <si>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</si>
  <si>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</si>
  <si>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</si>
  <si>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</si>
  <si>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</si>
  <si>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</si>
  <si>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</si>
  <si>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</si>
  <si>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</si>
  <si>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</si>
  <si>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</si>
  <si>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</si>
  <si>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</si>
  <si>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</si>
  <si>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</si>
  <si>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</si>
  <si>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</si>
  <si>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</si>
  <si>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</si>
  <si>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</si>
  <si>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</si>
  <si>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</si>
  <si>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</si>
  <si>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</si>
  <si>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</si>
  <si>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</si>
  <si>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</si>
  <si>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</si>
  <si>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</si>
  <si>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</si>
  <si>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</si>
  <si>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</si>
  <si>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</si>
  <si>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</si>
  <si>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</si>
  <si>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</si>
  <si>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</si>
  <si>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</si>
  <si>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</si>
  <si>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</si>
  <si>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</si>
  <si>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</si>
  <si>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</si>
  <si>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</si>
  <si>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</si>
  <si>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</si>
  <si>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</si>
  <si>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</si>
  <si>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</si>
  <si>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</si>
  <si>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</si>
  <si>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</si>
  <si>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</si>
  <si>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</si>
  <si>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</si>
  <si>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</si>
  <si>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</si>
  <si>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</si>
  <si>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</si>
  <si>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</si>
  <si>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</si>
  <si>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</si>
  <si>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</si>
  <si>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</si>
  <si>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</si>
  <si>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</si>
  <si>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</si>
  <si>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</si>
  <si>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</si>
  <si>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</si>
  <si>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</si>
  <si>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</si>
  <si>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</si>
  <si>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</si>
  <si>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</si>
  <si>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</si>
  <si>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</si>
  <si>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</si>
  <si>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</si>
  <si>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</si>
  <si>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</si>
  <si>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</si>
  <si>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</si>
  <si>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</si>
  <si>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</si>
  <si>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</si>
  <si>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</si>
  <si>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</si>
  <si>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</si>
  <si>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</si>
  <si>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</si>
  <si>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</si>
  <si>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</si>
  <si>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</si>
  <si>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</si>
  <si>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</si>
  <si>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</si>
  <si>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</si>
  <si>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</si>
  <si>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</si>
  <si>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</si>
  <si>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</si>
  <si>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</si>
  <si>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</si>
  <si>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</si>
  <si>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</si>
  <si>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</si>
  <si>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</si>
  <si>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</si>
  <si>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</si>
  <si>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</si>
  <si>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</si>
  <si>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</si>
  <si>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</si>
  <si>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</si>
  <si>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</si>
  <si>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</si>
  <si>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</si>
  <si>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</si>
  <si>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</si>
  <si>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</si>
  <si>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</si>
  <si>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</si>
  <si>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</si>
  <si>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</si>
  <si>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</si>
  <si>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</si>
  <si>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</si>
  <si>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</si>
  <si>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</si>
  <si>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</si>
  <si>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</si>
  <si>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</si>
  <si>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</si>
  <si>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</si>
  <si>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</si>
  <si>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</si>
  <si>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</si>
  <si>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</si>
  <si>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</si>
  <si>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</si>
  <si>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</si>
  <si>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</si>
  <si>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</si>
  <si>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</si>
  <si>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</si>
  <si>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</si>
  <si>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</si>
  <si>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</si>
  <si>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</si>
  <si>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</si>
  <si>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</si>
  <si>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</si>
  <si>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</si>
  <si>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</si>
  <si>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</si>
  <si>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</si>
  <si>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</si>
  <si>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</si>
  <si>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</si>
  <si>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</si>
  <si>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</si>
  <si>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</si>
  <si>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</si>
  <si>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</si>
  <si>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</si>
  <si>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</si>
  <si>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</si>
  <si>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</si>
  <si>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</si>
  <si>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</si>
  <si>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</si>
  <si>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</si>
  <si>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</si>
  <si>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</si>
  <si>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</si>
  <si>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</si>
  <si>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</si>
  <si>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</si>
  <si>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</si>
  <si>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</si>
  <si>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</si>
  <si>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</si>
  <si>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</si>
  <si>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</si>
  <si>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</si>
  <si>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</si>
  <si>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</si>
  <si>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</si>
  <si>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</si>
  <si>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</si>
  <si>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</si>
  <si>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</si>
  <si>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</si>
  <si>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</si>
  <si>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</si>
  <si>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</si>
  <si>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</si>
  <si>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</si>
  <si>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</si>
  <si>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</si>
  <si>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</si>
  <si>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</si>
  <si>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</si>
  <si>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</si>
  <si>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</si>
  <si>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</si>
  <si>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</si>
  <si>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</si>
  <si>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</si>
  <si>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</si>
  <si>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</si>
  <si>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</si>
  <si>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</si>
  <si>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</si>
  <si>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</si>
  <si>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</si>
  <si>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</si>
  <si>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</si>
  <si>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</si>
  <si>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</si>
  <si>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</si>
  <si>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</si>
  <si>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</si>
  <si>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</si>
  <si>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</si>
  <si>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</si>
  <si>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</si>
  <si>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</si>
  <si>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</si>
  <si>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</si>
  <si>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</si>
  <si>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</si>
  <si>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</si>
  <si>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</si>
  <si>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</si>
  <si>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</si>
  <si>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</si>
  <si>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</si>
  <si>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</si>
  <si>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</si>
  <si>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</si>
  <si>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</si>
  <si>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</si>
  <si>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</si>
  <si>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</si>
  <si>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</si>
  <si>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</si>
  <si>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</si>
  <si>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</si>
  <si>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</si>
  <si>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</si>
  <si>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</si>
  <si>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</si>
  <si>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</si>
  <si>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</si>
  <si>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</si>
  <si>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</si>
  <si>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</si>
  <si>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</si>
  <si>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</si>
  <si>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</si>
  <si>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</si>
  <si>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</si>
  <si>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</si>
  <si>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</si>
  <si>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</si>
  <si>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</si>
  <si>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</si>
  <si>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</si>
  <si>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</si>
  <si>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</si>
  <si>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</si>
  <si>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</si>
  <si>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</si>
  <si>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</si>
  <si>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</si>
  <si>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</si>
  <si>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</si>
  <si>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</si>
  <si>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</si>
  <si>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</si>
  <si>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</si>
  <si>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</si>
  <si>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</si>
  <si>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</si>
  <si>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</si>
  <si>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</si>
  <si>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</si>
  <si>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</si>
  <si>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</si>
  <si>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</si>
  <si>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</si>
  <si>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</si>
  <si>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</si>
  <si>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</si>
  <si>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</si>
  <si>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</si>
  <si>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</si>
  <si>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</si>
  <si>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</si>
  <si>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</si>
  <si>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</si>
  <si>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</si>
  <si>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</si>
  <si>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</si>
  <si>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</si>
  <si>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</si>
  <si>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</si>
  <si>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</si>
  <si>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</si>
  <si>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</si>
  <si>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</si>
  <si>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</si>
  <si>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</si>
  <si>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</si>
  <si>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</si>
  <si>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</si>
  <si>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</si>
  <si>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</si>
  <si>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</si>
  <si>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</si>
  <si>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</si>
  <si>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</si>
  <si>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</si>
  <si>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</si>
  <si>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</si>
  <si>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</si>
  <si>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</si>
  <si>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</si>
  <si>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</si>
  <si>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</si>
  <si>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</si>
  <si>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</si>
  <si>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</si>
  <si>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</si>
  <si>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</si>
  <si>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</si>
  <si>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</si>
  <si>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</si>
  <si>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</si>
  <si>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</si>
  <si>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</si>
  <si>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</si>
  <si>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</si>
  <si>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</si>
  <si>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</si>
  <si>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</si>
  <si>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</si>
  <si>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</si>
  <si>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</si>
  <si>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</si>
  <si>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</si>
  <si>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</si>
  <si>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</si>
  <si>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</si>
  <si>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</si>
  <si>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</si>
  <si>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</si>
  <si>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</si>
  <si>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</si>
  <si>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</si>
  <si>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</si>
  <si>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</si>
  <si>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</si>
  <si>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</si>
  <si>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</si>
  <si>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</si>
  <si>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</si>
  <si>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</si>
  <si>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</si>
  <si>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</si>
  <si>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</si>
  <si>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</si>
  <si>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</si>
  <si>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</si>
  <si>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</si>
  <si>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</si>
  <si>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</si>
  <si>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</si>
  <si>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</si>
  <si>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</si>
  <si>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</si>
  <si>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</si>
  <si>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</si>
  <si>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</si>
  <si>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</si>
  <si>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</si>
  <si>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</si>
  <si>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</si>
  <si>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</si>
  <si>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</si>
  <si>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</si>
  <si>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</si>
  <si>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</si>
  <si>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</si>
  <si>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</si>
  <si>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</si>
  <si>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</si>
  <si>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</si>
  <si>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</si>
  <si>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</si>
  <si>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</si>
  <si>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</si>
  <si>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</si>
  <si>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</si>
  <si>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</si>
  <si>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</si>
  <si>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</si>
  <si>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</si>
  <si>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</si>
  <si>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</si>
  <si>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</si>
  <si>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</si>
  <si>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</si>
  <si>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</si>
  <si>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</si>
  <si>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</si>
  <si>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</si>
  <si>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</si>
  <si>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</si>
  <si>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</si>
  <si>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</si>
  <si>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</si>
  <si>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</si>
  <si>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</si>
  <si>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</si>
  <si>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</si>
  <si>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</si>
  <si>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</si>
  <si>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</si>
  <si>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</si>
  <si>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</si>
  <si>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</si>
  <si>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</si>
  <si>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</si>
  <si>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</si>
  <si>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</si>
  <si>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</si>
  <si>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</si>
  <si>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</si>
  <si>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</si>
  <si>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</si>
  <si>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</si>
  <si>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</si>
  <si>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</si>
  <si>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</si>
  <si>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</si>
  <si>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</si>
  <si>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</si>
  <si>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</si>
  <si>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</si>
  <si>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</si>
  <si>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</si>
  <si>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</si>
  <si>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</si>
  <si>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</si>
  <si>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</si>
  <si>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</si>
  <si>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</si>
  <si>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</si>
  <si>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</si>
  <si>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</si>
  <si>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</si>
  <si>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</si>
  <si>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</si>
  <si>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</si>
  <si>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</si>
  <si>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</si>
  <si>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</si>
  <si>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</si>
  <si>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</si>
  <si>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</si>
  <si>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</si>
  <si>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</si>
  <si>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</si>
  <si>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</si>
  <si>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</si>
  <si>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</si>
  <si>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</si>
  <si>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</si>
  <si>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</si>
  <si>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</si>
  <si>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</si>
  <si>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</si>
  <si>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</si>
  <si>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</si>
  <si>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</si>
  <si>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</si>
  <si>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</si>
  <si>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</si>
  <si>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</si>
  <si>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</si>
  <si>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</si>
  <si>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</si>
  <si>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</si>
  <si>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</si>
  <si>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</si>
  <si>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</si>
  <si>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</si>
  <si>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</si>
  <si>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</si>
  <si>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</si>
  <si>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</si>
  <si>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</si>
  <si>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</si>
  <si>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</si>
  <si>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</si>
  <si>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</si>
  <si>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</si>
  <si>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</si>
  <si>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</si>
  <si>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</si>
  <si>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</si>
  <si>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</si>
  <si>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</si>
  <si>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</si>
  <si>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</si>
  <si>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</si>
  <si>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</si>
  <si>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</si>
  <si>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</si>
  <si>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</si>
  <si>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</si>
  <si>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</si>
  <si>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</si>
  <si>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</si>
  <si>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</si>
  <si>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</si>
  <si>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</si>
  <si>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</si>
  <si>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</si>
  <si>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</si>
  <si>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</si>
  <si>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</si>
  <si>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</si>
  <si>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</si>
  <si>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</si>
  <si>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</si>
  <si>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</si>
  <si>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</si>
  <si>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</si>
  <si>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</si>
  <si>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</si>
  <si>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</si>
  <si>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</si>
  <si>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</si>
  <si>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</si>
  <si>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</si>
  <si>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</si>
  <si>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</si>
  <si>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</si>
  <si>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</si>
  <si>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</si>
  <si>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</si>
  <si>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</si>
  <si>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</si>
  <si>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</si>
  <si>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</si>
  <si>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</si>
  <si>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</si>
  <si>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</si>
  <si>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</si>
  <si>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</si>
  <si>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</si>
  <si>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</si>
  <si>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</si>
  <si>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</si>
  <si>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</si>
  <si>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</si>
  <si>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</si>
  <si>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</si>
  <si>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</si>
  <si>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</si>
  <si>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</si>
  <si>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</si>
  <si>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</si>
  <si>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</si>
  <si>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</si>
  <si>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</si>
  <si>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</si>
  <si>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</si>
  <si>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</si>
  <si>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</si>
  <si>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</si>
  <si>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</si>
  <si>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</si>
  <si>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</si>
  <si>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</si>
  <si>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</si>
  <si>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</si>
  <si>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</si>
  <si>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</si>
  <si>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</si>
  <si>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</si>
  <si>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</si>
  <si>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</si>
  <si>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</si>
  <si>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</si>
  <si>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</si>
  <si>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</si>
  <si>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</si>
  <si>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</si>
  <si>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</si>
  <si>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</si>
  <si>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</si>
  <si>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</si>
  <si>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</si>
  <si>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</si>
  <si>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</si>
  <si>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</si>
  <si>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</si>
  <si>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</si>
  <si>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</si>
  <si>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</si>
  <si>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</si>
  <si>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</si>
  <si>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</si>
  <si>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</si>
  <si>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</si>
  <si>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</si>
  <si>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</si>
  <si>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</si>
  <si>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</si>
  <si>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</si>
  <si>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</si>
  <si>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</si>
  <si>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</si>
  <si>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</si>
  <si>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</si>
  <si>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</si>
  <si>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</si>
  <si>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</si>
  <si>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</si>
  <si>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</si>
  <si>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</si>
  <si>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</si>
  <si>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</si>
  <si>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</si>
  <si>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</si>
  <si>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</si>
  <si>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</si>
  <si>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</si>
  <si>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</si>
  <si>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</si>
  <si>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</si>
  <si>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</si>
  <si>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</si>
  <si>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</si>
  <si>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</si>
  <si>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</si>
  <si>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</si>
  <si>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</si>
  <si>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</si>
  <si>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</si>
  <si>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</si>
  <si>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</si>
  <si>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</si>
  <si>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</si>
  <si>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</si>
  <si>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</si>
  <si>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</si>
  <si>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</si>
  <si>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</si>
  <si>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</si>
  <si>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</si>
  <si>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</si>
  <si>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</si>
  <si>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</si>
  <si>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</si>
  <si>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</si>
  <si>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</si>
  <si>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</si>
  <si>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</si>
  <si>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</si>
  <si>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</si>
  <si>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</si>
  <si>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</si>
  <si>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</si>
  <si>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</si>
  <si>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</si>
  <si>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</si>
  <si>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</si>
  <si>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</si>
  <si>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</si>
  <si>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</si>
  <si>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</si>
  <si>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</si>
  <si>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</si>
  <si>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</si>
  <si>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</si>
  <si>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</si>
  <si>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</si>
  <si>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</si>
  <si>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</si>
  <si>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</si>
  <si>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</si>
  <si>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</si>
  <si>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</si>
  <si>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</si>
  <si>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</si>
  <si>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</si>
  <si>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</si>
  <si>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</si>
  <si>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</si>
  <si>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</si>
  <si>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</si>
  <si>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</si>
  <si>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</si>
  <si>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</si>
  <si>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</si>
  <si>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</si>
  <si>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</si>
  <si>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</si>
  <si>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</si>
  <si>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</si>
  <si>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</si>
  <si>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</si>
  <si>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</si>
  <si>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</si>
  <si>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</si>
  <si>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</si>
  <si>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</si>
  <si>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</si>
  <si>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</si>
  <si>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</si>
  <si>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</si>
  <si>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</si>
  <si>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</si>
  <si>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</si>
  <si>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</si>
  <si>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</si>
  <si>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</si>
  <si>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</si>
  <si>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</si>
  <si>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</si>
  <si>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</si>
  <si>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</si>
  <si>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</si>
  <si>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</si>
  <si>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</si>
  <si>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</si>
  <si>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</si>
  <si>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</si>
  <si>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</si>
  <si>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</si>
  <si>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</si>
  <si>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</si>
  <si>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</si>
  <si>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</si>
  <si>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</si>
  <si>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</si>
  <si>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</si>
  <si>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</si>
  <si>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</si>
  <si>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</si>
  <si>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</si>
  <si>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</si>
  <si>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</si>
  <si>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</si>
  <si>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</si>
  <si>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</si>
  <si>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</si>
  <si>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</si>
  <si>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</si>
  <si>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</si>
  <si>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</si>
  <si>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</si>
  <si>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</si>
  <si>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</si>
  <si>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</si>
  <si>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</si>
  <si>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</si>
  <si>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</si>
  <si>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</si>
  <si>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</si>
  <si>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</si>
  <si>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</si>
  <si>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</si>
  <si>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</si>
  <si>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</si>
  <si>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</si>
  <si>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</si>
  <si>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</si>
  <si>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</si>
  <si>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</si>
  <si>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</si>
  <si>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</si>
  <si>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</si>
  <si>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</si>
  <si>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</si>
  <si>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</si>
  <si>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</si>
  <si>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</si>
  <si>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</si>
  <si>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</si>
  <si>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</si>
  <si>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</si>
  <si>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</si>
  <si>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</si>
  <si>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</si>
  <si>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</si>
  <si>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</si>
  <si>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</si>
  <si>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</si>
  <si>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</si>
  <si>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</si>
  <si>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</si>
  <si>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</si>
  <si>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</si>
  <si>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</si>
  <si>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</si>
  <si>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</si>
  <si>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</si>
  <si>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</si>
  <si>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</si>
  <si>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</si>
  <si>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</si>
  <si>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</si>
  <si>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</si>
  <si>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</si>
  <si>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</si>
  <si>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</si>
  <si>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</si>
  <si>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</si>
  <si>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</si>
  <si>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</si>
  <si>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</si>
  <si>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</si>
  <si>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</si>
  <si>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</si>
  <si>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</si>
  <si>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</si>
  <si>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</si>
  <si>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</si>
  <si>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</si>
  <si>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</si>
  <si>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</si>
  <si>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</si>
  <si>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</si>
  <si>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</si>
  <si>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</si>
  <si>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</si>
  <si>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</si>
  <si>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</si>
  <si>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</si>
  <si>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</si>
  <si>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</si>
  <si>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</si>
  <si>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</si>
  <si>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</si>
  <si>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</si>
  <si>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</si>
  <si>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</si>
  <si>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</si>
  <si>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</si>
  <si>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</si>
  <si>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</si>
  <si>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</si>
  <si>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</si>
  <si>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</si>
  <si>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</si>
  <si>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</si>
  <si>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</si>
  <si>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</si>
  <si>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</si>
  <si>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</si>
  <si>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</si>
  <si>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</si>
  <si>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</si>
  <si>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</si>
  <si>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</si>
  <si>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</si>
  <si>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</si>
  <si>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</si>
  <si>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</si>
  <si>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</si>
  <si>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</si>
  <si>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</si>
  <si>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</si>
  <si>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</si>
  <si>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</si>
  <si>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</si>
  <si>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</si>
  <si>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</si>
  <si>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</si>
  <si>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</si>
  <si>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</si>
  <si>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</si>
  <si>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</si>
  <si>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</si>
  <si>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</si>
  <si>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</si>
  <si>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</si>
  <si>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</si>
  <si>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</si>
  <si>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</si>
  <si>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</si>
  <si>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</si>
  <si>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</si>
  <si>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</si>
  <si>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</si>
  <si>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</si>
  <si>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</si>
  <si>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</si>
  <si>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</si>
  <si>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</si>
  <si>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</si>
  <si>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</si>
  <si>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</si>
  <si>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</si>
  <si>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</si>
  <si>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</si>
  <si>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</si>
  <si>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</si>
  <si>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</si>
  <si>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</si>
  <si>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</si>
  <si>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</si>
  <si>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</si>
  <si>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</si>
  <si>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</si>
  <si>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</si>
  <si>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</si>
  <si>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</si>
  <si>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</si>
  <si>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</si>
  <si>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</si>
  <si>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</si>
  <si>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</si>
  <si>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</si>
  <si>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</si>
  <si>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</si>
  <si>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</si>
  <si>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</si>
  <si>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</si>
  <si>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</si>
  <si>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</si>
  <si>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</si>
  <si>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</si>
  <si>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</si>
  <si>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</si>
  <si>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</si>
  <si>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</si>
  <si>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</si>
  <si>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</si>
  <si>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</si>
  <si>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</si>
  <si>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</si>
  <si>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</si>
  <si>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</si>
  <si>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</si>
  <si>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</si>
  <si>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</si>
  <si>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</si>
  <si>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</si>
  <si>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</si>
  <si>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</si>
  <si>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</si>
  <si>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</si>
  <si>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</si>
  <si>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</si>
  <si>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</si>
  <si>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</si>
  <si>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</si>
  <si>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</si>
  <si>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</si>
  <si>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</si>
  <si>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</si>
  <si>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</si>
  <si>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</si>
  <si>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</si>
  <si>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</si>
  <si>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</si>
  <si>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</si>
  <si>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</si>
  <si>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</si>
  <si>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</si>
  <si>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</si>
  <si>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</si>
  <si>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</si>
  <si>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</si>
  <si>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</si>
  <si>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</si>
  <si>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</si>
  <si>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</si>
  <si>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</si>
  <si>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</si>
  <si>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</si>
  <si>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</si>
  <si>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</si>
  <si>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</si>
  <si>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</si>
  <si>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</si>
  <si>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</si>
  <si>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</si>
  <si>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</si>
  <si>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</si>
  <si>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</si>
  <si>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</si>
  <si>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</si>
  <si>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</si>
  <si>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</si>
  <si>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</si>
  <si>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</si>
  <si>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</si>
  <si>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</si>
  <si>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</si>
  <si>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</si>
  <si>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</si>
  <si>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</si>
  <si>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</si>
  <si>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</si>
  <si>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</si>
  <si>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</si>
  <si>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</si>
  <si>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</si>
  <si>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</si>
  <si>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</si>
  <si>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</si>
  <si>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</si>
  <si>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</si>
  <si>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</si>
  <si>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</si>
  <si>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</si>
  <si>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</si>
  <si>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</si>
  <si>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</si>
  <si>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</si>
  <si>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</si>
  <si>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</si>
  <si>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</si>
  <si>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</si>
  <si>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</si>
  <si>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</si>
  <si>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</si>
  <si>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</si>
  <si>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</si>
  <si>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</si>
  <si>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</si>
  <si>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</si>
  <si>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</si>
  <si>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</si>
  <si>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</si>
  <si>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</si>
  <si>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</si>
  <si>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</si>
  <si>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</si>
  <si>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</si>
  <si>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</si>
  <si>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</si>
  <si>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</si>
  <si>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</si>
  <si>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</si>
  <si>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</si>
  <si>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</si>
  <si>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</si>
  <si>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</si>
  <si>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</si>
  <si>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</si>
  <si>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</si>
  <si>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</si>
  <si>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</si>
  <si>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</si>
  <si>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</si>
  <si>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</si>
  <si>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</si>
  <si>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</si>
  <si>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</si>
  <si>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</si>
  <si>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</si>
  <si>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</si>
  <si>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</si>
  <si>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</si>
  <si>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</si>
  <si>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</si>
  <si>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</si>
  <si>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</si>
  <si>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</si>
  <si>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</si>
  <si>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</si>
  <si>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</si>
  <si>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</si>
  <si>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</si>
  <si>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</si>
  <si>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</si>
  <si>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</si>
  <si>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</si>
  <si>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</si>
  <si>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</si>
  <si>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</si>
  <si>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</si>
  <si>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</si>
  <si>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</si>
  <si>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</si>
  <si>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</si>
  <si>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</si>
  <si>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</si>
  <si>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</si>
  <si>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</si>
  <si>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</si>
  <si>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</si>
  <si>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</si>
  <si>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</si>
  <si>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</si>
  <si>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</si>
  <si>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</si>
  <si>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</si>
  <si>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</si>
  <si>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</si>
  <si>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</si>
  <si>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</si>
  <si>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</si>
  <si>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</si>
  <si>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</si>
  <si>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</si>
  <si>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</si>
  <si>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</si>
  <si>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</si>
  <si>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</si>
  <si>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</si>
  <si>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</si>
  <si>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</si>
  <si>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</si>
  <si>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</si>
  <si>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</si>
  <si>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</si>
  <si>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</si>
  <si>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</si>
  <si>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</si>
  <si>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</si>
  <si>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</si>
  <si>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</si>
  <si>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</si>
  <si>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</si>
  <si>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</si>
  <si>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</si>
  <si>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</si>
  <si>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</si>
  <si>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</si>
  <si>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</si>
  <si>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</si>
  <si>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</si>
  <si>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</si>
  <si>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</si>
  <si>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</si>
  <si>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</si>
  <si>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</si>
  <si>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</si>
  <si>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</si>
  <si>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</si>
  <si>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</si>
  <si>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</si>
  <si>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</si>
  <si>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</si>
  <si>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</si>
  <si>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</si>
  <si>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</si>
  <si>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</si>
  <si>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</si>
  <si>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</si>
  <si>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</si>
  <si>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</si>
  <si>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</si>
  <si>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</si>
  <si>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</si>
  <si>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</si>
  <si>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</si>
  <si>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</si>
  <si>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</si>
  <si>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</si>
  <si>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</si>
  <si>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</si>
  <si>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</si>
  <si>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</si>
  <si>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</si>
  <si>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</si>
  <si>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</si>
  <si>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</si>
  <si>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</si>
  <si>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</si>
  <si>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</si>
  <si>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</si>
  <si>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</si>
  <si>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</si>
  <si>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</si>
  <si>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</si>
  <si>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</si>
  <si>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</si>
  <si>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</si>
  <si>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</si>
  <si>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</si>
  <si>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</si>
  <si>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</si>
  <si>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</si>
  <si>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</si>
  <si>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</si>
  <si>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</si>
  <si>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</si>
  <si>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</si>
  <si>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</si>
  <si>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</si>
  <si>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</si>
  <si>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</si>
  <si>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</si>
  <si>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</si>
  <si>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</si>
  <si>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</si>
  <si>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</si>
  <si>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</si>
  <si>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</si>
  <si>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</si>
  <si>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</si>
  <si>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</si>
  <si>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</si>
  <si>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</si>
  <si>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</si>
  <si>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</si>
  <si>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</si>
  <si>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</si>
  <si>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</si>
  <si>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</si>
  <si>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</si>
  <si>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</si>
  <si>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</si>
  <si>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</si>
  <si>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</si>
  <si>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</si>
  <si>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</si>
  <si>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</si>
  <si>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</si>
  <si>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</si>
  <si>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</si>
  <si>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</si>
  <si>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</si>
  <si>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</si>
  <si>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</si>
  <si>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</si>
  <si>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</si>
  <si>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</si>
  <si>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</si>
  <si>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</si>
  <si>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</si>
  <si>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</si>
  <si>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</si>
  <si>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</si>
  <si>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</si>
  <si>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</si>
  <si>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</si>
  <si>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</si>
  <si>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</si>
  <si>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</si>
  <si>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</si>
  <si>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</si>
  <si>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</si>
  <si>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</si>
  <si>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</si>
  <si>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</si>
  <si>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</si>
  <si>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</si>
  <si>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</si>
  <si>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</si>
  <si>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</si>
  <si>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</si>
  <si>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</si>
  <si>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</si>
  <si>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</si>
  <si>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</si>
  <si>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</si>
  <si>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</si>
  <si>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</si>
  <si>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</si>
  <si>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</si>
  <si>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</si>
  <si>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</si>
  <si>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</si>
  <si>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</si>
  <si>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</si>
  <si>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</si>
  <si>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</si>
  <si>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</si>
  <si>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</si>
  <si>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</si>
  <si>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</si>
  <si>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</si>
  <si>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</si>
  <si>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</si>
  <si>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</si>
  <si>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</si>
  <si>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</si>
  <si>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</si>
  <si>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</si>
  <si>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</si>
  <si>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</si>
  <si>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</si>
  <si>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</si>
  <si>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</si>
  <si>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</si>
  <si>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</si>
  <si>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</si>
  <si>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</si>
  <si>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</si>
  <si>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</si>
  <si>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</si>
  <si>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</si>
  <si>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</si>
  <si>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</si>
  <si>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</si>
  <si>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</si>
  <si>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</si>
  <si>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</si>
  <si>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</si>
  <si>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</si>
  <si>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</si>
  <si>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</si>
  <si>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</si>
  <si>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</si>
  <si>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</si>
  <si>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</si>
  <si>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</si>
  <si>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</si>
  <si>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</si>
  <si>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</si>
  <si>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</si>
  <si>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</si>
  <si>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</si>
  <si>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</si>
  <si>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</si>
  <si>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</si>
  <si>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</si>
  <si>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</si>
  <si>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</si>
  <si>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</si>
  <si>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</si>
  <si>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</si>
  <si>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</si>
  <si>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</si>
  <si>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</si>
  <si>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</si>
  <si>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</si>
  <si>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</si>
  <si>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</si>
  <si>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</si>
  <si>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</si>
  <si>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</si>
  <si>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</si>
  <si>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</si>
  <si>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</si>
  <si>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</si>
  <si>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</si>
  <si>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</si>
  <si>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</si>
  <si>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</si>
  <si>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</si>
  <si>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</si>
  <si>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</si>
  <si>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</si>
  <si>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</si>
  <si>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</si>
  <si>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</si>
  <si>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</si>
  <si>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</si>
  <si>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</si>
  <si>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</si>
  <si>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</si>
  <si>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</si>
  <si>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</si>
  <si>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</si>
  <si>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</si>
  <si>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</si>
  <si>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</si>
  <si>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</si>
  <si>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</si>
  <si>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</si>
  <si>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</si>
  <si>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</si>
  <si>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</si>
  <si>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</si>
  <si>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</si>
  <si>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</si>
  <si>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</si>
  <si>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</si>
  <si>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</si>
  <si>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</si>
  <si>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</si>
  <si>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</si>
  <si>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</si>
  <si>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</si>
  <si>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</si>
  <si>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</si>
  <si>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</si>
  <si>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</si>
  <si>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</si>
  <si>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</si>
  <si>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</si>
  <si>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</si>
  <si>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</si>
  <si>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</si>
  <si>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</si>
  <si>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</si>
  <si>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</si>
  <si>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</si>
  <si>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</si>
  <si>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</si>
  <si>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</si>
  <si>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</si>
  <si>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</si>
  <si>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</si>
  <si>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</si>
  <si>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</si>
  <si>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</si>
  <si>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</si>
  <si>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</si>
  <si>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</si>
  <si>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</si>
  <si>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</si>
  <si>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</si>
  <si>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</si>
  <si>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</si>
  <si>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</si>
  <si>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</si>
  <si>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</si>
  <si>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</si>
  <si>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</si>
  <si>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</si>
  <si>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</si>
  <si>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</si>
  <si>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</si>
  <si>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</si>
  <si>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</si>
  <si>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</si>
  <si>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</si>
  <si>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</si>
  <si>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</si>
  <si>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</si>
  <si>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</si>
  <si>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</si>
  <si>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</si>
  <si>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</si>
  <si>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</si>
  <si>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</si>
  <si>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</si>
  <si>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</si>
  <si>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</si>
  <si>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</si>
  <si>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</si>
  <si>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</si>
  <si>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</si>
  <si>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</si>
  <si>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</si>
  <si>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</si>
  <si>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</si>
  <si>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</si>
  <si>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</si>
  <si>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</si>
  <si>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</si>
  <si>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</si>
  <si>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</si>
  <si>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</si>
  <si>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</si>
  <si>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</si>
  <si>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</si>
  <si>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</si>
  <si>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</si>
  <si>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</si>
  <si>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</si>
  <si>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</si>
  <si>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</si>
  <si>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</si>
  <si>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</si>
  <si>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</si>
  <si>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</si>
  <si>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</si>
  <si>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</si>
  <si>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</si>
  <si>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</si>
  <si>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</si>
  <si>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</si>
  <si>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</si>
  <si>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</si>
  <si>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</si>
  <si>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</si>
  <si>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</si>
  <si>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</si>
  <si>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</si>
  <si>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</si>
  <si>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</si>
  <si>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</si>
  <si>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</si>
  <si>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</si>
  <si>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</si>
  <si>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</si>
  <si>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</si>
  <si>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</si>
  <si>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</si>
  <si>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</si>
  <si>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</si>
  <si>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</si>
  <si>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</si>
  <si>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</si>
  <si>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</si>
  <si>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</si>
  <si>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</si>
  <si>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</si>
  <si>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</si>
  <si>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</si>
  <si>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</si>
  <si>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</si>
  <si>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</si>
  <si>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</si>
  <si>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</si>
  <si>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</si>
  <si>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</si>
  <si>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</si>
  <si>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</si>
  <si>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</si>
  <si>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</si>
  <si>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</si>
  <si>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</si>
  <si>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</si>
  <si>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</si>
  <si>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</si>
  <si>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</si>
  <si>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</si>
  <si>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</si>
  <si>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</si>
  <si>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</si>
  <si>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</si>
  <si>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</si>
  <si>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</si>
  <si>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</si>
  <si>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</si>
  <si>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</si>
  <si>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</si>
  <si>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</si>
  <si>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</si>
  <si>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</si>
  <si>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</si>
  <si>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</si>
  <si>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</si>
  <si>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</si>
  <si>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</si>
  <si>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</si>
  <si>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</si>
  <si>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</si>
  <si>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</si>
  <si>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</si>
  <si>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</si>
  <si>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</si>
  <si>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</si>
  <si>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</si>
  <si>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</si>
  <si>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</si>
  <si>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</si>
  <si>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</si>
  <si>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</si>
  <si>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</si>
  <si>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</si>
  <si>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</si>
  <si>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</si>
  <si>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</si>
  <si>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</si>
  <si>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</si>
  <si>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</si>
  <si>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</si>
  <si>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</si>
  <si>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</si>
  <si>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</si>
  <si>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</si>
  <si>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</si>
  <si>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</si>
  <si>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</si>
  <si>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</si>
  <si>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</si>
  <si>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</si>
  <si>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</si>
  <si>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</si>
  <si>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</si>
  <si>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</si>
  <si>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</si>
  <si>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</si>
  <si>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</si>
  <si>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</si>
  <si>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</si>
  <si>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</si>
  <si>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</si>
  <si>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</si>
  <si>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</si>
  <si>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</si>
  <si>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</si>
  <si>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</si>
  <si>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</si>
  <si>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</si>
  <si>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</si>
  <si>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</si>
  <si>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</si>
  <si>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</si>
  <si>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</si>
  <si>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</si>
  <si>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</si>
  <si>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</si>
  <si>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</si>
  <si>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</si>
  <si>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</si>
  <si>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</si>
  <si>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</si>
  <si>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</si>
  <si>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</si>
  <si>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</si>
  <si>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</si>
  <si>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</si>
  <si>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</si>
  <si>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</si>
  <si>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</si>
  <si>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</si>
  <si>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</si>
  <si>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</si>
  <si>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</si>
  <si>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</si>
  <si>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</si>
  <si>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</si>
  <si>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</si>
  <si>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</si>
  <si>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</si>
  <si>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</si>
  <si>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</si>
  <si>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</si>
  <si>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</si>
  <si>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</si>
  <si>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</si>
  <si>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</si>
  <si>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</si>
  <si>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</si>
  <si>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</si>
  <si>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</si>
  <si>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</si>
  <si>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</si>
  <si>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</si>
  <si>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</si>
  <si>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</si>
  <si>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</si>
  <si>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</si>
  <si>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</si>
  <si>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</si>
  <si>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</si>
  <si>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</si>
  <si>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</si>
  <si>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</si>
  <si>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</si>
  <si>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</si>
  <si>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</si>
  <si>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</si>
  <si>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</si>
  <si>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</si>
  <si>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</si>
  <si>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</si>
  <si>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</si>
  <si>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</si>
  <si>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</si>
  <si>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</si>
  <si>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</si>
  <si>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</si>
  <si>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</si>
  <si>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</si>
  <si>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</si>
  <si>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</si>
  <si>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</si>
  <si>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</si>
  <si>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</si>
  <si>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</si>
  <si>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</si>
  <si>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</si>
  <si>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</si>
  <si>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</si>
  <si>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</si>
  <si>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</si>
  <si>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</si>
  <si>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</si>
  <si>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</si>
  <si>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</si>
  <si>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</si>
  <si>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</si>
  <si>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</si>
  <si>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</si>
  <si>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</si>
  <si>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</si>
  <si>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</si>
  <si>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</si>
  <si>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</si>
  <si>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</si>
  <si>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</si>
  <si>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</si>
  <si>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</si>
  <si>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</si>
  <si>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</si>
  <si>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</si>
  <si>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</si>
  <si>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</si>
  <si>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</si>
  <si>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</si>
  <si>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</si>
  <si>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</si>
  <si>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</si>
  <si>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</si>
  <si>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</si>
  <si>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</si>
  <si>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</si>
  <si>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</si>
  <si>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</si>
  <si>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</si>
  <si>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</si>
  <si>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</si>
  <si>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</si>
  <si>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</si>
  <si>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</si>
  <si>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</si>
  <si>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</si>
  <si>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</si>
  <si>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</si>
  <si>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</si>
  <si>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</si>
  <si>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</si>
  <si>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</si>
  <si>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</si>
  <si>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</si>
  <si>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</si>
  <si>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</si>
  <si>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</si>
  <si>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</si>
  <si>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</si>
  <si>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</si>
  <si>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</si>
  <si>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</si>
  <si>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</si>
  <si>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</si>
  <si>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</si>
  <si>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</si>
  <si>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</si>
  <si>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</si>
  <si>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</si>
  <si>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</si>
  <si>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</si>
  <si>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</si>
  <si>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</si>
  <si>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</si>
  <si>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</si>
  <si>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</si>
  <si>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</si>
  <si>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</si>
  <si>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</si>
  <si>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</si>
  <si>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</si>
  <si>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</si>
  <si>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</si>
  <si>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</si>
  <si>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</si>
  <si>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</si>
  <si>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</si>
  <si>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</si>
  <si>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</si>
  <si>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</si>
  <si>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</si>
  <si>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</si>
  <si>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</si>
  <si>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</si>
  <si>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</si>
  <si>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</si>
  <si>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</si>
  <si>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</si>
  <si>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</si>
  <si>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</si>
  <si>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</si>
  <si>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</si>
  <si>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</si>
  <si>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</si>
  <si>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</si>
  <si>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</si>
  <si>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</si>
  <si>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</si>
  <si>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</si>
  <si>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</si>
  <si>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</si>
  <si>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</si>
  <si>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</si>
  <si>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</si>
  <si>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</si>
  <si>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</si>
  <si>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</si>
  <si>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</si>
  <si>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</si>
  <si>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</si>
  <si>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</si>
  <si>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</si>
  <si>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</si>
  <si>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</si>
  <si>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</si>
  <si>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</si>
  <si>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</si>
  <si>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</si>
  <si>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</si>
  <si>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</si>
  <si>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</si>
  <si>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</si>
  <si>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</si>
  <si>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</si>
  <si>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</si>
  <si>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</si>
  <si>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</si>
  <si>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</si>
  <si>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</si>
  <si>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</si>
  <si>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</si>
  <si>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</si>
  <si>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</si>
  <si>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</si>
  <si>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</si>
  <si>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</si>
  <si>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</si>
  <si>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</si>
  <si>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</si>
  <si>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</si>
  <si>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</si>
  <si>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</si>
  <si>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</si>
  <si>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</si>
  <si>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</si>
  <si>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</si>
  <si>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</si>
  <si>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</si>
  <si>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</si>
  <si>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</si>
  <si>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</si>
  <si>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</si>
  <si>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</si>
  <si>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</si>
  <si>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</si>
  <si>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</si>
  <si>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</si>
  <si>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</si>
  <si>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</si>
  <si>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</si>
  <si>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</si>
  <si>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</si>
  <si>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</si>
  <si>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</si>
  <si>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</si>
  <si>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</si>
  <si>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</si>
  <si>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</si>
  <si>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</si>
  <si>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</si>
  <si>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</si>
  <si>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</si>
  <si>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</si>
  <si>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</si>
  <si>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</si>
  <si>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</si>
  <si>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</si>
  <si>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</si>
  <si>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</si>
  <si>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</si>
  <si>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</si>
  <si>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</si>
  <si>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</si>
  <si>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</si>
  <si>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</si>
  <si>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</si>
  <si>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</si>
  <si>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</si>
  <si>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</si>
  <si>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</si>
  <si>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</si>
  <si>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</si>
  <si>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</si>
  <si>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</si>
  <si>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</si>
  <si>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</si>
  <si>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</si>
  <si>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</si>
  <si>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</si>
  <si>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</si>
  <si>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</si>
  <si>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</si>
  <si>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</si>
  <si>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</si>
  <si>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</si>
  <si>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</si>
  <si>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</si>
  <si>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</si>
  <si>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</si>
  <si>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</si>
  <si>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</si>
  <si>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</si>
  <si>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</si>
  <si>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</si>
  <si>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</si>
  <si>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</si>
  <si>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</si>
  <si>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</si>
  <si>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</si>
  <si>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</si>
  <si>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</si>
  <si>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</si>
  <si>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</si>
  <si>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</si>
  <si>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</si>
  <si>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</si>
  <si>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</si>
  <si>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</si>
  <si>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</si>
  <si>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</si>
  <si>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</si>
  <si>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</si>
  <si>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</si>
  <si>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</si>
  <si>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</si>
  <si>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</si>
  <si>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</si>
  <si>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</si>
  <si>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</si>
  <si>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</si>
  <si>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</si>
  <si>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</si>
  <si>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</si>
  <si>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</si>
  <si>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</si>
  <si>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</si>
  <si>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</si>
  <si>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</si>
  <si>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</si>
  <si>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</si>
  <si>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</si>
  <si>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</si>
  <si>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</si>
  <si>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</si>
  <si>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</si>
  <si>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</si>
  <si>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</si>
  <si>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</si>
  <si>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</si>
  <si>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</si>
  <si>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</si>
  <si>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</si>
  <si>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</si>
  <si>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</si>
  <si>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</si>
  <si>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</si>
  <si>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</si>
  <si>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</si>
  <si>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</si>
  <si>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</si>
  <si>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</si>
  <si>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</si>
  <si>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</si>
  <si>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</si>
  <si>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</si>
  <si>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</si>
  <si>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</si>
  <si>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</si>
  <si>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</si>
  <si>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</si>
  <si>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</si>
  <si>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</si>
  <si>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</si>
  <si>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</si>
  <si>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</si>
  <si>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</si>
  <si>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</si>
  <si>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</si>
  <si>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</si>
  <si>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</si>
  <si>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</si>
  <si>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</si>
  <si>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</si>
  <si>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</si>
  <si>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</si>
  <si>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</si>
  <si>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</si>
  <si>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</si>
  <si>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</si>
  <si>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</si>
  <si>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</si>
  <si>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</si>
  <si>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</si>
  <si>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</si>
  <si>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</si>
  <si>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</si>
  <si>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</si>
  <si>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</si>
  <si>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</si>
  <si>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</si>
  <si>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</si>
  <si>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</si>
  <si>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</si>
  <si>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</si>
  <si>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</si>
  <si>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</si>
  <si>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</si>
  <si>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</si>
  <si>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</si>
  <si>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</si>
  <si>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</si>
  <si>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</si>
  <si>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</si>
  <si>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</si>
  <si>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</si>
  <si>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</si>
  <si>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</si>
  <si>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</si>
  <si>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</si>
  <si>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</si>
  <si>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</si>
  <si>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</si>
  <si>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</si>
  <si>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</si>
  <si>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</si>
  <si>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</si>
  <si>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</si>
  <si>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</si>
  <si>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</si>
  <si>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</si>
  <si>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</si>
  <si>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</si>
  <si>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</si>
  <si>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</si>
  <si>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</si>
  <si>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</si>
  <si>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</si>
  <si>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</si>
  <si>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</si>
  <si>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</si>
  <si>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</si>
  <si>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</si>
  <si>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</si>
  <si>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</si>
  <si>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</si>
  <si>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</si>
  <si>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</si>
  <si>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</si>
  <si>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</si>
  <si>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</si>
  <si>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</si>
  <si>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</si>
  <si>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</si>
  <si>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</si>
  <si>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</si>
  <si>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</si>
  <si>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</si>
  <si>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</si>
  <si>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</si>
  <si>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</si>
  <si>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</si>
  <si>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</si>
  <si>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</si>
  <si>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</si>
  <si>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</si>
  <si>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</si>
  <si>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</si>
  <si>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</si>
  <si>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</si>
  <si>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</si>
  <si>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</si>
  <si>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</si>
  <si>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</si>
  <si>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</si>
  <si>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</si>
  <si>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</si>
  <si>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</si>
  <si>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</si>
  <si>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</si>
  <si>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</si>
  <si>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</si>
  <si>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</si>
  <si>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</si>
  <si>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</si>
  <si>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</si>
  <si>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</si>
  <si>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</si>
  <si>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</si>
  <si>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</si>
  <si>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</si>
  <si>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</si>
  <si>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</si>
  <si>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</si>
  <si>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</si>
  <si>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</si>
  <si>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</si>
  <si>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</si>
  <si>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</si>
  <si>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</si>
  <si>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</si>
  <si>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</si>
  <si>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</si>
  <si>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</si>
  <si>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</si>
  <si>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</si>
  <si>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</si>
  <si>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</si>
  <si>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</si>
  <si>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</si>
  <si>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</si>
  <si>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</si>
  <si>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</si>
  <si>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</si>
  <si>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</si>
  <si>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</si>
  <si>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</si>
  <si>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</si>
  <si>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</si>
  <si>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</si>
  <si>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</si>
  <si>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</si>
  <si>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</si>
  <si>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</si>
  <si>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</si>
  <si>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</si>
  <si>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</si>
  <si>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</si>
  <si>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</si>
  <si>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</si>
  <si>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</si>
  <si>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</si>
  <si>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</si>
  <si>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</si>
  <si>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</si>
  <si>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</si>
  <si>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</si>
  <si>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</si>
  <si>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</si>
  <si>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</si>
  <si>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</si>
  <si>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</si>
  <si>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</si>
  <si>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</si>
  <si>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</si>
  <si>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</si>
  <si>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</si>
  <si>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</si>
  <si>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</si>
  <si>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</si>
  <si>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</si>
  <si>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</si>
  <si>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</si>
  <si>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</si>
  <si>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</si>
  <si>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</si>
  <si>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</si>
  <si>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</si>
  <si>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</si>
  <si>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</si>
  <si>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</si>
  <si>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</si>
  <si>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</si>
  <si>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</si>
  <si>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</si>
  <si>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</si>
  <si>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</si>
  <si>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</si>
  <si>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</si>
  <si>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</si>
  <si>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</si>
  <si>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</si>
  <si>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</si>
  <si>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</si>
  <si>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</si>
  <si>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</si>
  <si>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</si>
  <si>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</si>
  <si>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</si>
  <si>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</si>
  <si>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</si>
  <si>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</si>
  <si>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</si>
  <si>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</si>
  <si>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</si>
  <si>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</si>
  <si>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</si>
  <si>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</si>
  <si>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</si>
  <si>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</si>
  <si>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</si>
  <si>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</si>
  <si>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</si>
  <si>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</si>
  <si>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</si>
  <si>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</si>
  <si>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</si>
  <si>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</si>
  <si>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</si>
  <si>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</si>
  <si>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</si>
  <si>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</si>
  <si>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</si>
  <si>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</si>
  <si>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</si>
  <si>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</si>
  <si>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</si>
  <si>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</si>
  <si>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</si>
  <si>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</si>
  <si>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</si>
  <si>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</si>
  <si>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</si>
  <si>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</si>
  <si>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</si>
  <si>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</si>
  <si>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</si>
  <si>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</si>
  <si>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</si>
  <si>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</si>
  <si>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</si>
  <si>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</si>
  <si>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</si>
  <si>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</si>
  <si>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</si>
  <si>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</si>
  <si>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</si>
  <si>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</si>
  <si>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</si>
  <si>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</si>
  <si>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</si>
  <si>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</si>
  <si>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</si>
  <si>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</si>
  <si>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</si>
  <si>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</si>
  <si>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</si>
  <si>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</si>
  <si>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</si>
  <si>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</si>
  <si>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</si>
  <si>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</si>
  <si>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</si>
  <si>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</si>
  <si>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</si>
  <si>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</si>
  <si>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</si>
  <si>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</si>
  <si>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</si>
  <si>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</si>
  <si>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</si>
  <si>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</si>
  <si>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</si>
  <si>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</si>
  <si>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</si>
  <si>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</si>
  <si>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</si>
  <si>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</si>
  <si>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</si>
  <si>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</si>
  <si>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</si>
  <si>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</si>
  <si>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</si>
  <si>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</si>
  <si>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</si>
  <si>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</si>
  <si>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</si>
  <si>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</si>
  <si>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</si>
  <si>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</si>
  <si>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</si>
  <si>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</si>
  <si>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</si>
  <si>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</si>
  <si>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</si>
  <si>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</si>
  <si>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</si>
  <si>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</si>
  <si>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</si>
  <si>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</si>
  <si>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</si>
  <si>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</si>
  <si>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</si>
  <si>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</si>
  <si>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</si>
  <si>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</si>
  <si>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</si>
  <si>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</si>
  <si>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</si>
  <si>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</si>
  <si>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</si>
  <si>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</si>
  <si>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</si>
  <si>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</si>
  <si>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</si>
  <si>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</si>
  <si>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</si>
  <si>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</si>
  <si>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</si>
  <si>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</si>
  <si>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</si>
  <si>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</si>
  <si>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</si>
  <si>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</si>
  <si>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</si>
  <si>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</si>
  <si>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</si>
  <si>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</si>
  <si>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</si>
  <si>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</si>
  <si>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</si>
  <si>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</si>
  <si>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</si>
  <si>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</si>
  <si>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</si>
  <si>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</si>
  <si>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</si>
  <si>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</si>
  <si>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</si>
  <si>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</si>
  <si>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</si>
  <si>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</si>
  <si>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</si>
  <si>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</si>
  <si>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</si>
  <si>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</si>
  <si>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</si>
  <si>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</si>
  <si>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</si>
  <si>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</si>
  <si>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</si>
  <si>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</si>
  <si>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</si>
  <si>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</si>
  <si>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</si>
  <si>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</si>
  <si>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</si>
  <si>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</si>
  <si>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</si>
  <si>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</si>
  <si>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</si>
  <si>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</si>
  <si>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</si>
  <si>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</si>
  <si>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</si>
  <si>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</si>
  <si>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</si>
  <si>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</si>
  <si>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</si>
  <si>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</si>
  <si>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</si>
  <si>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</si>
  <si>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</si>
  <si>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</si>
  <si>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</si>
  <si>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</si>
  <si>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</si>
  <si>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</si>
  <si>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</si>
  <si>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</si>
  <si>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</si>
  <si>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</si>
  <si>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</si>
  <si>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</si>
  <si>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</si>
  <si>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</si>
  <si>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</si>
  <si>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</si>
  <si>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</si>
  <si>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</si>
  <si>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</si>
  <si>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</si>
  <si>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</si>
  <si>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</si>
  <si>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</si>
  <si>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</si>
  <si>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</si>
  <si>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</si>
  <si>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</si>
  <si>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</si>
  <si>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</si>
  <si>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</si>
  <si>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</si>
  <si>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</si>
  <si>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</si>
  <si>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</si>
  <si>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</si>
  <si>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</si>
  <si>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</si>
  <si>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</si>
  <si>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</si>
  <si>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</si>
  <si>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</si>
  <si>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</si>
  <si>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</si>
  <si>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</si>
  <si>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</si>
  <si>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</si>
  <si>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</si>
  <si>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</si>
  <si>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</si>
  <si>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</si>
  <si>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</si>
  <si>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</si>
  <si>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</si>
  <si>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</si>
  <si>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</si>
  <si>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</si>
  <si>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</si>
  <si>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</si>
  <si>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</si>
  <si>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</si>
  <si>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</si>
  <si>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</si>
  <si>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</si>
  <si>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</si>
  <si>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</si>
  <si>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</si>
  <si>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</si>
  <si>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</si>
  <si>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</si>
  <si>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</si>
  <si>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</si>
  <si>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</si>
  <si>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</si>
  <si>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</si>
  <si>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</si>
  <si>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</si>
  <si>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</si>
  <si>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</si>
  <si>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</si>
  <si>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</si>
  <si>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</si>
  <si>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</si>
  <si>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</si>
  <si>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</si>
  <si>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</si>
  <si>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</si>
  <si>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</si>
  <si>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</si>
  <si>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</si>
  <si>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</si>
  <si>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</si>
  <si>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</si>
  <si>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</si>
  <si>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</si>
  <si>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</si>
  <si>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</si>
  <si>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</si>
  <si>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</si>
  <si>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</si>
  <si>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</si>
  <si>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</si>
  <si>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</si>
  <si>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</si>
  <si>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</si>
  <si>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</si>
  <si>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</si>
  <si>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</si>
  <si>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</si>
  <si>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</si>
  <si>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</si>
  <si>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</si>
  <si>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</si>
  <si>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</si>
  <si>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</si>
  <si>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</si>
  <si>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</si>
  <si>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</si>
  <si>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</si>
  <si>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</si>
  <si>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</si>
  <si>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</si>
  <si>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</si>
  <si>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</si>
  <si>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</si>
  <si>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</si>
  <si>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</si>
  <si>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</si>
  <si>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</si>
  <si>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</si>
  <si>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</si>
  <si>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</si>
  <si>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</si>
  <si>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</si>
  <si>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</si>
  <si>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</si>
  <si>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</si>
  <si>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</si>
  <si>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</si>
  <si>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</si>
  <si>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</si>
  <si>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</si>
  <si>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</si>
  <si>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</si>
  <si>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</si>
  <si>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</si>
  <si>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</si>
  <si>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</si>
  <si>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</si>
  <si>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</si>
  <si>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</si>
  <si>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</si>
  <si>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</si>
  <si>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</si>
  <si>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</si>
  <si>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</si>
  <si>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</si>
  <si>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</si>
  <si>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</si>
  <si>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</si>
  <si>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</si>
  <si>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</si>
  <si>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</si>
  <si>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</si>
  <si>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</si>
  <si>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</si>
  <si>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</si>
  <si>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</si>
  <si>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</si>
  <si>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</si>
  <si>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</si>
  <si>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</si>
  <si>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</si>
  <si>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</si>
  <si>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</si>
  <si>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</si>
  <si>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</si>
  <si>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</si>
  <si>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</si>
  <si>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</si>
  <si>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</si>
  <si>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</si>
  <si>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</si>
  <si>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</si>
  <si>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</si>
  <si>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</si>
  <si>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</si>
  <si>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</si>
  <si>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</si>
  <si>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</si>
  <si>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</si>
  <si>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</si>
  <si>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</si>
  <si>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</si>
  <si>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</si>
  <si>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</si>
  <si>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</si>
  <si>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</si>
  <si>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</si>
  <si>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</si>
  <si>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</si>
  <si>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</si>
  <si>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</si>
  <si>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</si>
  <si>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</si>
  <si>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</si>
  <si>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</si>
  <si>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</si>
  <si>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</si>
  <si>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</si>
  <si>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</si>
  <si>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</si>
  <si>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</si>
  <si>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</si>
  <si>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</si>
  <si>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</si>
  <si>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</si>
  <si>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</si>
  <si>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</si>
  <si>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</si>
  <si>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</si>
  <si>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</si>
  <si>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</si>
  <si>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</si>
  <si>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</si>
  <si>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</si>
  <si>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</si>
  <si>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</si>
  <si>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</si>
  <si>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</si>
  <si>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</si>
  <si>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</si>
  <si>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</si>
  <si>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</si>
  <si>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</si>
  <si>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</si>
  <si>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</si>
  <si>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</si>
  <si>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</si>
  <si>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</si>
  <si>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</si>
  <si>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</si>
  <si>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</si>
  <si>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</si>
  <si>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</si>
  <si>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</si>
  <si>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</si>
  <si>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</si>
  <si>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</si>
  <si>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</si>
  <si>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</si>
  <si>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</si>
  <si>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</si>
  <si>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</si>
  <si>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</si>
  <si>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</si>
  <si>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</si>
  <si>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</si>
  <si>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</si>
  <si>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</si>
  <si>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</si>
  <si>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</si>
  <si>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</si>
  <si>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</si>
  <si>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</si>
  <si>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</si>
  <si>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</si>
  <si>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</si>
  <si>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</si>
  <si>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</si>
  <si>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</si>
  <si>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</si>
  <si>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</si>
  <si>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</si>
  <si>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</si>
  <si>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</si>
  <si>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</si>
  <si>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</si>
  <si>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</si>
  <si>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</si>
  <si>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</si>
  <si>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</si>
  <si>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</si>
  <si>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</si>
  <si>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</si>
  <si>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</si>
  <si>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</si>
  <si>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</si>
  <si>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</si>
  <si>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</si>
  <si>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</si>
  <si>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</si>
  <si>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</si>
  <si>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</si>
  <si>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</si>
  <si>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</si>
  <si>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</si>
  <si>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</si>
  <si>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</si>
  <si>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</si>
  <si>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</si>
  <si>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</si>
  <si>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</si>
  <si>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</si>
  <si>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</si>
  <si>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</si>
  <si>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</si>
  <si>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</si>
  <si>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</si>
  <si>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</si>
  <si>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</si>
  <si>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</si>
  <si>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</si>
  <si>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</si>
  <si>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</si>
  <si>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</si>
  <si>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</si>
  <si>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</si>
  <si>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</si>
  <si>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</si>
  <si>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</si>
  <si>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</si>
  <si>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</si>
  <si>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</si>
  <si>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</si>
  <si>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</si>
  <si>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</si>
  <si>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</si>
  <si>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</si>
  <si>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</si>
  <si>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</si>
  <si>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</si>
  <si>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</si>
  <si>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</si>
  <si>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</si>
  <si>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</si>
  <si>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</si>
  <si>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</si>
  <si>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</si>
  <si>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</si>
  <si>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</si>
  <si>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</si>
  <si>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</si>
  <si>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</si>
  <si>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</si>
  <si>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</si>
  <si>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</si>
  <si>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</si>
  <si>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</si>
  <si>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</si>
  <si>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</si>
  <si>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</si>
  <si>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</si>
  <si>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</si>
  <si>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</si>
  <si>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</si>
  <si>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</si>
  <si>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</si>
  <si>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</si>
  <si>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</si>
  <si>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</si>
  <si>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</si>
  <si>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</si>
  <si>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</si>
  <si>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</si>
  <si>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</si>
  <si>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</si>
  <si>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</si>
  <si>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</si>
  <si>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</si>
  <si>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</si>
  <si>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</si>
  <si>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</si>
  <si>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</si>
  <si>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</si>
  <si>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</si>
  <si>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</si>
  <si>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</si>
  <si>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</si>
  <si>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</si>
  <si>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</si>
  <si>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</si>
  <si>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</si>
  <si>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</si>
  <si>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</si>
  <si>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</si>
  <si>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</si>
  <si>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</si>
  <si>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</si>
  <si>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</si>
  <si>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</si>
  <si>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</si>
  <si>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</si>
  <si>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</si>
  <si>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</si>
  <si>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</si>
  <si>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</si>
  <si>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</si>
  <si>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</si>
  <si>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</si>
  <si>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</si>
  <si>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</si>
  <si>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</si>
  <si>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</si>
  <si>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</si>
  <si>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</si>
  <si>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</si>
  <si>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</si>
  <si>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</si>
  <si>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</si>
  <si>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</si>
  <si>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</si>
  <si>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</si>
  <si>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</si>
  <si>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</si>
  <si>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</si>
  <si>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</si>
  <si>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</si>
  <si>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</si>
  <si>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</si>
  <si>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</si>
  <si>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</si>
  <si>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</si>
  <si>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</si>
  <si>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</si>
  <si>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</si>
  <si>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</si>
  <si>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</si>
  <si>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</si>
  <si>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</si>
  <si>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</si>
  <si>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</si>
  <si>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</si>
  <si>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</si>
  <si>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</si>
  <si>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</si>
  <si>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</si>
  <si>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</si>
  <si>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</si>
  <si>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</si>
  <si>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</si>
  <si>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</si>
  <si>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</si>
  <si>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</si>
  <si>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</si>
  <si>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</si>
  <si>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</si>
  <si>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</si>
  <si>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</si>
  <si>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</si>
  <si>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</si>
  <si>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</si>
  <si>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</si>
  <si>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</si>
  <si>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</si>
  <si>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</si>
  <si>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</si>
  <si>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</si>
  <si>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</si>
  <si>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</si>
  <si>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</si>
  <si>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</si>
  <si>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</si>
  <si>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</si>
  <si>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</si>
  <si>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</si>
  <si>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</si>
  <si>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</si>
  <si>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</si>
  <si>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</si>
  <si>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</si>
  <si>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</si>
  <si>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</si>
  <si>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</si>
  <si>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</si>
  <si>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</si>
  <si>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</si>
  <si>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</si>
  <si>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</si>
  <si>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</si>
  <si>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</si>
  <si>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</si>
  <si>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</si>
  <si>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</si>
  <si>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</si>
  <si>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</si>
  <si>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</si>
  <si>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</si>
  <si>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</si>
  <si>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</si>
  <si>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</si>
  <si>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</si>
  <si>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</si>
  <si>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</si>
  <si>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</si>
  <si>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</si>
  <si>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</si>
  <si>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</si>
  <si>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</si>
  <si>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</si>
  <si>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</si>
  <si>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</si>
  <si>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</si>
  <si>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</si>
  <si>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</si>
  <si>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</si>
  <si>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</si>
  <si>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</si>
  <si>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</si>
  <si>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</si>
  <si>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</si>
  <si>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</si>
  <si>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</si>
  <si>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</si>
  <si>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</si>
  <si>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</si>
  <si>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</si>
  <si>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</si>
  <si>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</si>
  <si>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</si>
  <si>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</si>
  <si>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</si>
  <si>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</si>
  <si>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</si>
  <si>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</si>
  <si>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</si>
  <si>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</si>
  <si>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</si>
  <si>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</si>
  <si>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</si>
  <si>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</si>
  <si>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</si>
  <si>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</si>
  <si>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</si>
  <si>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</si>
  <si>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</si>
  <si>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</si>
  <si>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</si>
  <si>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</si>
  <si>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</si>
  <si>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</si>
  <si>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</si>
  <si>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</si>
  <si>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</si>
  <si>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</si>
  <si>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</si>
  <si>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</si>
  <si>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</si>
  <si>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</si>
  <si>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</si>
  <si>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</si>
  <si>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</si>
  <si>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</si>
  <si>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</si>
  <si>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</si>
  <si>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</si>
  <si>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</si>
  <si>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</si>
  <si>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</si>
  <si>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</si>
  <si>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</si>
  <si>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</si>
  <si>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</si>
  <si>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</si>
  <si>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</si>
  <si>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</si>
  <si>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</si>
  <si>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</si>
  <si>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</si>
  <si>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</si>
  <si>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</si>
  <si>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</si>
  <si>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</si>
  <si>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</si>
  <si>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</si>
  <si>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</si>
  <si>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</si>
  <si>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</si>
  <si>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</si>
  <si>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</si>
  <si>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</si>
  <si>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</si>
  <si>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</si>
  <si>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</si>
  <si>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</si>
  <si>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</si>
  <si>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</si>
  <si>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</si>
  <si>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</si>
  <si>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</si>
  <si>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</si>
  <si>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</si>
  <si>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</si>
  <si>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</si>
  <si>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</si>
  <si>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</si>
  <si>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</si>
  <si>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</si>
  <si>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</si>
  <si>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</si>
  <si>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</si>
  <si>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</si>
  <si>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</si>
  <si>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</si>
  <si>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</si>
  <si>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</si>
  <si>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</si>
  <si>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</si>
  <si>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</si>
  <si>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</si>
  <si>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</si>
  <si>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</si>
  <si>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</si>
  <si>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</si>
  <si>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</si>
  <si>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</si>
  <si>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</si>
  <si>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</si>
  <si>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</si>
  <si>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</si>
  <si>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</si>
  <si>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</si>
  <si>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</si>
  <si>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</si>
  <si>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</si>
  <si>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</si>
  <si>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</si>
  <si>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</si>
  <si>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</si>
  <si>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</si>
  <si>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</si>
  <si>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</si>
  <si>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</si>
  <si>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</si>
  <si>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</si>
  <si>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</si>
  <si>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</si>
  <si>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</si>
  <si>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</si>
  <si>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</si>
  <si>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</si>
  <si>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</si>
  <si>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</si>
  <si>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</si>
  <si>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</si>
  <si>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</si>
  <si>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</si>
  <si>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</si>
  <si>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</si>
  <si>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</si>
  <si>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</si>
  <si>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</si>
  <si>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</si>
  <si>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</si>
  <si>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</si>
  <si>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</si>
  <si>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</si>
  <si>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</si>
  <si>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</si>
  <si>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</si>
  <si>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</si>
  <si>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</si>
  <si>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</si>
  <si>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</si>
  <si>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</si>
  <si>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</si>
  <si>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</si>
  <si>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</si>
  <si>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</si>
  <si>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</si>
  <si>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</si>
  <si>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</si>
  <si>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</si>
  <si>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</si>
  <si>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</si>
  <si>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</si>
  <si>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</si>
  <si>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</si>
  <si>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</si>
  <si>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</si>
  <si>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</si>
  <si>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</si>
  <si>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</si>
  <si>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</si>
  <si>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</si>
  <si>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</si>
  <si>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</si>
  <si>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</si>
  <si>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</si>
  <si>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</si>
  <si>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</si>
  <si>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</si>
  <si>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</si>
  <si>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</si>
  <si>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</si>
  <si>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</si>
  <si>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</si>
  <si>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</si>
  <si>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</si>
  <si>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</si>
  <si>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</si>
  <si>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</si>
  <si>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</si>
  <si>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</si>
  <si>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</si>
  <si>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</si>
  <si>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</si>
  <si>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</si>
  <si>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</si>
  <si>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</si>
  <si>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</si>
  <si>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</si>
  <si>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</si>
  <si>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</si>
  <si>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</si>
  <si>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</si>
  <si>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</si>
  <si>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</si>
  <si>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</si>
  <si>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</si>
  <si>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</si>
  <si>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</si>
  <si>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</si>
  <si>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</si>
  <si>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</si>
  <si>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</si>
  <si>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</si>
  <si>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</si>
  <si>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</si>
  <si>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</si>
  <si>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</si>
  <si>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</si>
  <si>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</si>
  <si>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</si>
  <si>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</si>
  <si>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</si>
  <si>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</si>
  <si>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</si>
  <si>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</si>
  <si>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</si>
  <si>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</si>
  <si>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</si>
  <si>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</si>
  <si>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</si>
  <si>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</si>
  <si>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</si>
  <si>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</si>
  <si>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</si>
  <si>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</si>
  <si>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</si>
  <si>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</si>
  <si>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</si>
  <si>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</si>
  <si>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</si>
  <si>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</si>
  <si>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</si>
  <si>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</si>
  <si>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</si>
  <si>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</si>
  <si>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</si>
  <si>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</si>
  <si>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</si>
  <si>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</si>
  <si>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</si>
  <si>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</si>
  <si>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</si>
  <si>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</si>
  <si>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</si>
  <si>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</si>
  <si>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</si>
  <si>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</si>
  <si>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</si>
  <si>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</si>
  <si>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</si>
  <si>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</si>
  <si>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</si>
  <si>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</si>
  <si>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</si>
  <si>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</si>
  <si>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</si>
  <si>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</si>
  <si>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</si>
  <si>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</si>
  <si>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</si>
  <si>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</si>
  <si>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</si>
  <si>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</si>
  <si>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</si>
  <si>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</si>
  <si>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</si>
  <si>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</si>
  <si>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</si>
  <si>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</si>
  <si>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</si>
  <si>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</si>
  <si>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</si>
  <si>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</si>
  <si>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</si>
  <si>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</si>
  <si>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</si>
  <si>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</si>
  <si>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</si>
  <si>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</si>
  <si>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</si>
  <si>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</si>
  <si>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</si>
  <si>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</si>
  <si>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</si>
  <si>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</si>
  <si>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</si>
  <si>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</si>
  <si>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</si>
  <si>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</si>
  <si>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</si>
  <si>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</si>
  <si>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</si>
  <si>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</si>
  <si>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</si>
  <si>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</si>
  <si>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</si>
  <si>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</si>
  <si>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</si>
  <si>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</si>
  <si>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</si>
  <si>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</si>
  <si>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</si>
  <si>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</si>
  <si>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</si>
  <si>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</si>
  <si>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</si>
  <si>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</si>
  <si>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</si>
  <si>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</si>
  <si>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</si>
  <si>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</si>
  <si>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</si>
  <si>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</si>
  <si>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</si>
  <si>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</si>
  <si>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</si>
  <si>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</si>
  <si>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</si>
  <si>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</si>
  <si>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</si>
  <si>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</si>
  <si>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</si>
  <si>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</si>
  <si>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</si>
  <si>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</si>
  <si>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</si>
  <si>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</si>
  <si>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</si>
  <si>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</si>
  <si>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</si>
  <si>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</si>
  <si>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</si>
  <si>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</si>
  <si>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</si>
  <si>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</si>
  <si>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</si>
  <si>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</si>
  <si>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</si>
  <si>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</si>
  <si>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</si>
  <si>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</si>
  <si>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</si>
  <si>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</si>
  <si>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</si>
  <si>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</si>
  <si>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</si>
  <si>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</si>
  <si>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</si>
  <si>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</si>
  <si>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</si>
  <si>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</si>
  <si>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</si>
  <si>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</si>
  <si>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</si>
  <si>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</si>
  <si>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</si>
  <si>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</si>
  <si>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</si>
  <si>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</si>
  <si>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</si>
  <si>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</si>
  <si>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</si>
  <si>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</si>
  <si>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</si>
  <si>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</si>
  <si>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</si>
  <si>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</si>
  <si>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</si>
  <si>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</si>
  <si>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</si>
  <si>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</si>
  <si>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</si>
  <si>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</si>
  <si>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</si>
  <si>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</si>
  <si>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</si>
  <si>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</si>
  <si>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</si>
  <si>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</si>
  <si>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</si>
  <si>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</si>
  <si>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</si>
  <si>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</si>
  <si>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</si>
  <si>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</si>
  <si>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</si>
  <si>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</si>
  <si>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</si>
  <si>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</si>
  <si>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</si>
  <si>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</si>
  <si>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</si>
  <si>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</si>
  <si>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</si>
  <si>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</si>
  <si>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</si>
  <si>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</si>
  <si>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</si>
  <si>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</si>
  <si>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</si>
  <si>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</si>
  <si>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</si>
  <si>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</si>
  <si>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</si>
  <si>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</si>
  <si>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</si>
  <si>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</si>
  <si>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</si>
  <si>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</si>
  <si>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</si>
  <si>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</si>
  <si>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</si>
  <si>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</si>
  <si>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</si>
  <si>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</si>
  <si>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</si>
  <si>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</si>
  <si>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</si>
  <si>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</si>
  <si>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</si>
  <si>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</si>
  <si>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</si>
  <si>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</si>
  <si>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</si>
  <si>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</si>
  <si>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</si>
  <si>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</si>
  <si>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</si>
  <si>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</si>
  <si>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</si>
  <si>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</si>
  <si>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</si>
  <si>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</si>
  <si>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</si>
  <si>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</si>
  <si>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</si>
  <si>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</si>
  <si>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</si>
  <si>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</si>
  <si>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</si>
  <si>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</si>
  <si>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</si>
  <si>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</si>
  <si>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</si>
  <si>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</si>
  <si>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</si>
  <si>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</si>
  <si>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</si>
  <si>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</si>
  <si>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</si>
  <si>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</si>
  <si>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</si>
  <si>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</si>
  <si>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</si>
  <si>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</si>
  <si>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</si>
  <si>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</si>
  <si>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</si>
  <si>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</si>
  <si>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</si>
  <si>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</si>
  <si>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</si>
  <si>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</si>
  <si>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</si>
  <si>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</si>
  <si>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</si>
  <si>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</si>
  <si>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</si>
  <si>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</si>
  <si>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</si>
  <si>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</si>
  <si>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</si>
  <si>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</si>
  <si>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</si>
  <si>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</si>
  <si>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</si>
  <si>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</si>
  <si>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</si>
  <si>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</si>
  <si>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</si>
  <si>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</si>
  <si>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</si>
  <si>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</si>
  <si>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</si>
  <si>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</si>
  <si>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</si>
  <si>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</si>
  <si>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</si>
  <si>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</si>
  <si>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</si>
  <si>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</si>
  <si>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</si>
  <si>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</si>
  <si>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</si>
  <si>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</si>
  <si>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</si>
  <si>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</si>
  <si>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</si>
  <si>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</si>
  <si>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</si>
  <si>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</si>
  <si>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</si>
  <si>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</si>
  <si>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</si>
  <si>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</si>
  <si>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</si>
  <si>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</si>
  <si>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</si>
  <si>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</si>
  <si>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</si>
  <si>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</si>
  <si>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</si>
  <si>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</si>
  <si>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</si>
  <si>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</si>
  <si>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</si>
  <si>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</si>
  <si>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</si>
  <si>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</si>
  <si>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</si>
  <si>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</si>
  <si>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</si>
  <si>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</si>
  <si>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</si>
  <si>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</si>
  <si>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</si>
  <si>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</si>
  <si>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</si>
  <si>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</si>
  <si>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</si>
  <si>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</si>
  <si>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</si>
  <si>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</si>
  <si>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</si>
  <si>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</si>
  <si>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</si>
  <si>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</si>
  <si>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</si>
  <si>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</si>
  <si>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</si>
  <si>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</si>
  <si>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</si>
  <si>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</si>
  <si>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</si>
  <si>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</si>
  <si>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</si>
  <si>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</si>
  <si>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</si>
  <si>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</si>
  <si>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</si>
  <si>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</si>
  <si>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</si>
  <si>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</si>
  <si>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</si>
  <si>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</si>
  <si>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</si>
  <si>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</si>
  <si>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</si>
  <si>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</si>
  <si>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</si>
  <si>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</si>
  <si>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</si>
  <si>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</si>
  <si>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</si>
  <si>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</si>
  <si>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</si>
  <si>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</si>
  <si>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</si>
  <si>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</si>
  <si>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</si>
  <si>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</si>
  <si>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</si>
  <si>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</si>
  <si>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</si>
  <si>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</si>
  <si>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</si>
  <si>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</si>
  <si>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</si>
  <si>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</si>
  <si>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</si>
  <si>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</si>
  <si>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</si>
  <si>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</si>
  <si>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</si>
  <si>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</si>
  <si>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</si>
  <si>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</si>
  <si>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</si>
  <si>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</si>
  <si>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</si>
  <si>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</si>
  <si>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</si>
  <si>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</si>
  <si>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</si>
  <si>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</si>
  <si>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</si>
  <si>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</si>
  <si>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</si>
  <si>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</si>
  <si>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</si>
  <si>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</si>
  <si>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</si>
  <si>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</si>
  <si>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</si>
  <si>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</si>
  <si>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</si>
  <si>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</si>
  <si>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</si>
  <si>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</si>
  <si>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</si>
  <si>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</si>
  <si>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</si>
  <si>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</si>
  <si>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</si>
  <si>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</si>
  <si>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</si>
  <si>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</si>
  <si>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</si>
  <si>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</si>
  <si>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</si>
  <si>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</si>
  <si>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</si>
  <si>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</si>
  <si>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</si>
  <si>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</si>
  <si>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</si>
  <si>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</si>
  <si>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</si>
  <si>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</si>
  <si>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</si>
  <si>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</si>
  <si>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</si>
  <si>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</si>
  <si>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</si>
  <si>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</si>
  <si>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</si>
  <si>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</si>
  <si>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</si>
  <si>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</si>
  <si>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</si>
  <si>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</si>
  <si>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</si>
  <si>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</si>
  <si>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</si>
  <si>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</si>
  <si>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</si>
  <si>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</si>
  <si>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</si>
  <si>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</si>
  <si>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</si>
  <si>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</si>
  <si>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</si>
  <si>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</si>
  <si>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</si>
  <si>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</si>
  <si>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</si>
  <si>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</si>
  <si>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</si>
  <si>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</si>
  <si>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</si>
  <si>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</si>
  <si>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</si>
  <si>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</si>
  <si>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</si>
  <si>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</si>
  <si>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</si>
  <si>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</si>
  <si>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</si>
  <si>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</si>
  <si>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</si>
  <si>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</si>
  <si>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</si>
  <si>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</si>
  <si>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</si>
  <si>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</si>
  <si>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</si>
  <si>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</si>
  <si>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</si>
  <si>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</si>
  <si>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</si>
  <si>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</si>
  <si>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</si>
  <si>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</si>
  <si>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</si>
  <si>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</si>
  <si>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</si>
  <si>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</si>
  <si>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</si>
  <si>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</si>
  <si>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</si>
  <si>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</si>
  <si>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</si>
  <si>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</si>
  <si>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</si>
  <si>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</si>
  <si>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</si>
  <si>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</si>
  <si>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</si>
  <si>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</si>
  <si>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</si>
  <si>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</si>
  <si>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</si>
  <si>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</si>
  <si>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</si>
  <si>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</si>
  <si>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</si>
  <si>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</si>
  <si>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</si>
  <si>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</si>
  <si>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</si>
  <si>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</si>
  <si>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</si>
  <si>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</si>
  <si>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</si>
  <si>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</si>
  <si>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</si>
  <si>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</si>
  <si>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</si>
  <si>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</si>
  <si>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</si>
  <si>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</si>
  <si>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</si>
  <si>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</si>
  <si>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</si>
  <si>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</si>
  <si>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</si>
  <si>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</si>
  <si>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</si>
  <si>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</si>
  <si>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</si>
  <si>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</si>
  <si>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</si>
  <si>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</si>
  <si>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</si>
  <si>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</si>
  <si>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</si>
  <si>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</si>
  <si>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</si>
  <si>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</si>
  <si>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</si>
  <si>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</si>
  <si>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</si>
  <si>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</si>
  <si>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</si>
  <si>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</si>
  <si>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</si>
  <si>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</si>
  <si>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</si>
  <si>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</si>
  <si>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</si>
  <si>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</si>
  <si>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</si>
  <si>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</si>
  <si>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</si>
  <si>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</si>
  <si>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</si>
  <si>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</si>
  <si>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</si>
  <si>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</si>
  <si>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</si>
  <si>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</si>
  <si>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</si>
  <si>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</si>
  <si>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</si>
  <si>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</si>
  <si>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</si>
  <si>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</si>
  <si>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</si>
  <si>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</si>
  <si>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</si>
  <si>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</si>
  <si>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</si>
  <si>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</si>
  <si>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</si>
  <si>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</si>
  <si>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</si>
  <si>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</si>
  <si>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</si>
  <si>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</si>
  <si>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</si>
  <si>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</si>
  <si>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</si>
  <si>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</si>
  <si>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</si>
  <si>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</si>
  <si>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</si>
  <si>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</si>
  <si>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</si>
  <si>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</si>
  <si>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</si>
  <si>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</si>
  <si>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</si>
  <si>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</si>
  <si>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</si>
  <si>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</si>
  <si>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</si>
  <si>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</si>
  <si>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</si>
  <si>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</si>
  <si>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</si>
  <si>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</si>
  <si>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</si>
  <si>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</si>
  <si>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</si>
  <si>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</si>
  <si>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</si>
  <si>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</si>
  <si>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</si>
  <si>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</si>
  <si>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</si>
  <si>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</si>
  <si>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</si>
  <si>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</si>
  <si>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</si>
  <si>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</si>
  <si>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</si>
  <si>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</si>
  <si>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</si>
  <si>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</si>
  <si>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</si>
  <si>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</si>
  <si>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</si>
  <si>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</si>
  <si>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</si>
  <si>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</si>
  <si>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</si>
  <si>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</si>
  <si>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</si>
  <si>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</si>
  <si>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</si>
  <si>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</si>
  <si>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</si>
  <si>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</si>
  <si>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</si>
  <si>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</si>
  <si>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</si>
  <si>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</si>
  <si>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</si>
  <si>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</si>
  <si>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</si>
  <si>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</si>
  <si>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</si>
  <si>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</si>
  <si>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</si>
  <si>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</si>
  <si>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</si>
  <si>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</si>
  <si>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</si>
  <si>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</si>
  <si>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</si>
  <si>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</si>
  <si>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</si>
  <si>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</si>
  <si>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</si>
  <si>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</si>
  <si>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</si>
  <si>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</si>
  <si>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</si>
  <si>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</si>
  <si>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</si>
  <si>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</si>
  <si>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</si>
  <si>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</si>
  <si>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</si>
  <si>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</si>
  <si>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</si>
  <si>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</si>
  <si>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</si>
  <si>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</si>
  <si>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</si>
  <si>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</si>
  <si>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</si>
  <si>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</si>
  <si>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</si>
  <si>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</si>
  <si>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</si>
  <si>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</si>
  <si>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</si>
  <si>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</si>
  <si>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</si>
  <si>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</si>
  <si>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</si>
  <si>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</si>
  <si>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</si>
  <si>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</si>
  <si>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</si>
  <si>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</si>
  <si>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</si>
  <si>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</si>
  <si>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</si>
  <si>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</si>
  <si>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</si>
  <si>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</si>
  <si>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</si>
  <si>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</si>
  <si>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</si>
  <si>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</si>
  <si>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</si>
  <si>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</si>
  <si>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</si>
  <si>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</si>
  <si>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</si>
  <si>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</si>
  <si>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</si>
  <si>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</si>
  <si>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</si>
  <si>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</si>
  <si>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</si>
  <si>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</si>
  <si>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</si>
  <si>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</si>
  <si>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</si>
  <si>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</si>
  <si>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</si>
  <si>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</si>
  <si>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</si>
  <si>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</si>
  <si>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</si>
  <si>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</si>
  <si>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</si>
  <si>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</si>
  <si>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</si>
  <si>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</si>
  <si>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</si>
  <si>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</si>
  <si>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</si>
  <si>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</si>
  <si>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</si>
  <si>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</si>
  <si>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</si>
  <si>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</si>
  <si>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</si>
  <si>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</si>
  <si>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</si>
  <si>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</si>
  <si>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</si>
  <si>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</si>
  <si>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</si>
  <si>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</si>
  <si>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</si>
  <si>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</si>
  <si>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</si>
  <si>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</si>
  <si>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</si>
  <si>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</si>
  <si>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</si>
  <si>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</si>
  <si>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</si>
  <si>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</si>
  <si>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</si>
  <si>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</si>
  <si>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</si>
  <si>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</si>
  <si>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</si>
  <si>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</si>
  <si>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</si>
  <si>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</si>
  <si>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</si>
  <si>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</si>
  <si>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</si>
  <si>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</si>
  <si>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</si>
  <si>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</si>
  <si>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</si>
  <si>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</si>
  <si>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</si>
  <si>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</si>
  <si>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</si>
  <si>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</si>
  <si>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</si>
  <si>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</si>
  <si>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</si>
  <si>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</si>
  <si>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</si>
  <si>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</si>
  <si>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</si>
  <si>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</si>
  <si>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</si>
  <si>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</si>
  <si>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</si>
  <si>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</si>
  <si>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</si>
  <si>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</si>
  <si>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</si>
  <si>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</si>
  <si>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</si>
  <si>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</si>
  <si>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</si>
  <si>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</si>
  <si>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</si>
  <si>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</si>
  <si>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</si>
  <si>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</si>
  <si>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</si>
  <si>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</si>
  <si>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</si>
  <si>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</si>
  <si>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</si>
  <si>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</si>
  <si>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</si>
  <si>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</si>
  <si>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</si>
  <si>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</si>
  <si>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</si>
  <si>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</si>
  <si>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</si>
  <si>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</si>
  <si>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</si>
  <si>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</si>
  <si>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</si>
  <si>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</si>
  <si>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</si>
  <si>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</si>
  <si>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</si>
  <si>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</si>
  <si>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</si>
  <si>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</si>
  <si>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</si>
  <si>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</si>
  <si>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</si>
  <si>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</si>
  <si>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</si>
  <si>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</si>
  <si>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</si>
  <si>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</si>
  <si>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</si>
  <si>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</si>
  <si>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</si>
  <si>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</si>
  <si>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</si>
  <si>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</si>
  <si>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</si>
  <si>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</si>
  <si>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</si>
  <si>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</si>
  <si>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</si>
  <si>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</si>
  <si>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</si>
  <si>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</si>
  <si>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</si>
  <si>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</si>
  <si>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</si>
  <si>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</si>
  <si>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</si>
  <si>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</si>
  <si>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</si>
  <si>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</si>
  <si>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</si>
  <si>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</si>
  <si>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</si>
  <si>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</si>
  <si>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</si>
  <si>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</si>
  <si>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</si>
  <si>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</si>
  <si>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</si>
  <si>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</si>
  <si>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</si>
  <si>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</si>
  <si>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</si>
  <si>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</si>
  <si>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</si>
  <si>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</si>
  <si>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</si>
  <si>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</si>
  <si>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</si>
  <si>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</si>
  <si>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</si>
  <si>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</si>
  <si>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</si>
  <si>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</si>
  <si>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</si>
  <si>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</si>
  <si>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</si>
  <si>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</si>
  <si>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</si>
  <si>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</si>
  <si>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</si>
  <si>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</si>
  <si>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</si>
  <si>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</si>
  <si>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</si>
  <si>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</si>
  <si>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</si>
  <si>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</si>
  <si>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</si>
  <si>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</si>
  <si>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</si>
  <si>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</si>
  <si>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</si>
  <si>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</si>
  <si>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</si>
  <si>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</si>
  <si>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</si>
  <si>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</si>
  <si>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</si>
  <si>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</si>
  <si>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</si>
  <si>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</si>
  <si>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</si>
  <si>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</si>
  <si>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</si>
  <si>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</si>
  <si>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</si>
  <si>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</si>
  <si>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</si>
  <si>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</si>
  <si>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</si>
  <si>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</si>
  <si>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</si>
  <si>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</si>
  <si>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</si>
  <si>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</si>
  <si>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</si>
  <si>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</si>
  <si>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</si>
  <si>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</si>
  <si>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</si>
  <si>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</si>
  <si>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</si>
  <si>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</si>
  <si>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</si>
  <si>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</si>
  <si>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</si>
  <si>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</si>
  <si>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</si>
  <si>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</si>
  <si>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</si>
  <si>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</si>
  <si>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</si>
  <si>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</si>
  <si>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</si>
  <si>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</si>
  <si>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</si>
  <si>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</si>
  <si>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</si>
  <si>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</si>
  <si>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</si>
  <si>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</si>
  <si>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</si>
  <si>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</si>
  <si>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</si>
  <si>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</si>
  <si>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</si>
  <si>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</si>
  <si>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</si>
  <si>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</si>
  <si>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</si>
  <si>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</si>
  <si>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</si>
  <si>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</si>
  <si>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</si>
  <si>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</si>
  <si>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</si>
  <si>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</si>
  <si>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</si>
  <si>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</si>
  <si>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</si>
  <si>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</si>
  <si>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</si>
  <si>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</si>
  <si>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</si>
  <si>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</si>
  <si>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</si>
  <si>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</si>
  <si>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</si>
  <si>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</si>
  <si>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</si>
  <si>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</si>
  <si>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</si>
  <si>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</si>
  <si>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</si>
  <si>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</si>
  <si>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</si>
  <si>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</si>
  <si>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</si>
  <si>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</si>
  <si>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</si>
  <si>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</si>
  <si>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</si>
  <si>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</si>
  <si>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</si>
  <si>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</si>
  <si>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</si>
  <si>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</si>
  <si>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</si>
  <si>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</si>
  <si>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</si>
  <si>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</si>
  <si>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</si>
  <si>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</si>
  <si>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</si>
  <si>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</si>
  <si>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</si>
  <si>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</si>
  <si>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</si>
  <si>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</si>
  <si>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</si>
  <si>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</si>
  <si>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</si>
  <si>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</si>
  <si>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</si>
  <si>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</si>
  <si>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</si>
  <si>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</si>
  <si>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</si>
  <si>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</si>
  <si>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</si>
  <si>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</si>
  <si>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</si>
  <si>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</si>
  <si>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</si>
  <si>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</si>
  <si>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</si>
  <si>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</si>
  <si>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</si>
  <si>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</si>
  <si>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</si>
  <si>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</si>
  <si>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</si>
  <si>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</si>
  <si>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</si>
  <si>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</si>
  <si>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</si>
  <si>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</si>
  <si>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</si>
  <si>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</si>
  <si>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</si>
  <si>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</si>
  <si>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</si>
  <si>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</si>
  <si>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</si>
  <si>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</si>
  <si>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</si>
  <si>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</si>
  <si>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</si>
  <si>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</si>
  <si>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</si>
  <si>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</si>
  <si>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</si>
  <si>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</si>
  <si>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</si>
  <si>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</si>
  <si>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</si>
  <si>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</si>
  <si>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</si>
  <si>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</si>
  <si>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</si>
  <si>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</si>
  <si>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</si>
  <si>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</si>
  <si>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</si>
  <si>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</si>
  <si>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</si>
  <si>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</si>
  <si>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</si>
  <si>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</si>
  <si>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</si>
  <si>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</si>
  <si>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</si>
  <si>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</si>
  <si>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</si>
  <si>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</si>
  <si>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</si>
  <si>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</si>
  <si>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</si>
  <si>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</si>
  <si>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</si>
  <si>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</si>
  <si>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</si>
  <si>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</si>
  <si>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</si>
  <si>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</si>
  <si>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</si>
  <si>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</si>
  <si>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</si>
  <si>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</si>
  <si>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</si>
  <si>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</si>
  <si>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</si>
  <si>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</si>
  <si>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</si>
  <si>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</si>
  <si>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</si>
  <si>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</si>
  <si>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</si>
  <si>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</si>
  <si>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</si>
  <si>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</si>
  <si>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</si>
  <si>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</si>
  <si>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</si>
  <si>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</si>
  <si>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</si>
  <si>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</si>
  <si>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</si>
  <si>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</si>
  <si>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</si>
  <si>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</si>
  <si>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</si>
  <si>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</si>
  <si>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</si>
  <si>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</si>
  <si>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</si>
  <si>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</si>
  <si>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</si>
  <si>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</si>
  <si>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</si>
  <si>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</si>
  <si>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</si>
  <si>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</si>
  <si>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</si>
  <si>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</si>
  <si>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</si>
  <si>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</si>
  <si>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</si>
  <si>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</si>
  <si>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</si>
  <si>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</si>
  <si>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</si>
  <si>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</si>
  <si>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</si>
  <si>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</si>
  <si>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</si>
  <si>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</si>
  <si>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</si>
  <si>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</si>
  <si>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</si>
  <si>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</si>
  <si>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</si>
  <si>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</si>
  <si>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</si>
  <si>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</si>
  <si>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</si>
  <si>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</si>
  <si>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</si>
  <si>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</si>
  <si>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</si>
  <si>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</si>
  <si>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</si>
  <si>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</si>
  <si>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</si>
  <si>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</si>
  <si>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</si>
  <si>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</si>
  <si>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</si>
  <si>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</si>
  <si>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</si>
  <si>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</si>
  <si>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</si>
  <si>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</si>
  <si>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</si>
  <si>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</si>
  <si>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</si>
  <si>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</si>
  <si>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</si>
  <si>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</si>
  <si>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</si>
  <si>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</si>
  <si>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</si>
  <si>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</si>
  <si>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</si>
  <si>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</si>
  <si>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</si>
  <si>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</si>
  <si>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</si>
  <si>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</si>
  <si>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</si>
  <si>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</si>
  <si>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</si>
  <si>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</si>
  <si>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</si>
  <si>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</si>
  <si>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</si>
  <si>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</si>
  <si>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</si>
  <si>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</si>
  <si>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</si>
  <si>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</si>
  <si>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</si>
  <si>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</si>
  <si>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</si>
  <si>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</si>
  <si>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</si>
  <si>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</si>
  <si>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</si>
  <si>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</si>
  <si>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</si>
  <si>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</si>
  <si>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</si>
  <si>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</si>
  <si>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</si>
  <si>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</si>
  <si>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</si>
  <si>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</si>
  <si>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</si>
  <si>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</si>
  <si>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</si>
  <si>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</si>
  <si>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</si>
  <si>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</si>
  <si>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</si>
  <si>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</si>
  <si>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</si>
  <si>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</si>
  <si>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</si>
  <si>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</si>
  <si>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</si>
  <si>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</si>
  <si>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</si>
  <si>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</si>
  <si>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</si>
  <si>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</si>
  <si>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</si>
  <si>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</si>
  <si>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</si>
  <si>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</si>
  <si>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</si>
  <si>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</si>
  <si>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</si>
  <si>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</si>
  <si>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</si>
  <si>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</si>
  <si>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</si>
  <si>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</si>
  <si>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</si>
  <si>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</si>
  <si>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</si>
  <si>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</si>
  <si>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</si>
  <si>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</si>
  <si>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</si>
  <si>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</si>
  <si>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</si>
  <si>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</si>
  <si>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</si>
  <si>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</si>
  <si>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</si>
  <si>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</si>
  <si>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</si>
  <si>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</si>
  <si>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</si>
  <si>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</si>
  <si>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</si>
  <si>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</si>
  <si>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</si>
  <si>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</si>
  <si>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</si>
  <si>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</si>
  <si>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</si>
  <si>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</si>
  <si>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</si>
  <si>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</si>
  <si>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</si>
  <si>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</si>
  <si>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</si>
  <si>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</si>
  <si>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</si>
  <si>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</si>
  <si>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</si>
  <si>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</si>
  <si>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</si>
  <si>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</si>
  <si>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</si>
  <si>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</si>
  <si>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</si>
  <si>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</si>
  <si>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</si>
  <si>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</si>
  <si>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</si>
  <si>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</si>
  <si>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</si>
  <si>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</si>
  <si>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</si>
  <si>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</si>
  <si>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</si>
  <si>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</si>
  <si>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</si>
  <si>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</si>
  <si>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</si>
  <si>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</si>
  <si>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</si>
  <si>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</si>
  <si>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</si>
  <si>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</si>
  <si>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</si>
  <si>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</si>
  <si>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</si>
  <si>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</si>
  <si>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</si>
  <si>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</si>
  <si>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</si>
  <si>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</si>
  <si>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</si>
  <si>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</si>
  <si>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</si>
  <si>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</si>
  <si>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</si>
  <si>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</si>
  <si>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</si>
  <si>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</si>
  <si>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</si>
  <si>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</si>
  <si>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</si>
  <si>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</si>
  <si>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</si>
  <si>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</si>
  <si>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</si>
  <si>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</si>
  <si>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</si>
  <si>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</si>
  <si>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</si>
  <si>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</si>
  <si>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</si>
  <si>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</si>
  <si>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</si>
  <si>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</si>
  <si>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</si>
  <si>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</si>
  <si>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</si>
  <si>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</si>
  <si>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</si>
  <si>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</si>
  <si>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</si>
  <si>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</si>
  <si>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</si>
  <si>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</si>
  <si>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</si>
  <si>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</si>
  <si>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</si>
  <si>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</si>
  <si>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</si>
  <si>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</si>
  <si>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</si>
  <si>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</si>
  <si>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</si>
  <si>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</si>
  <si>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</si>
  <si>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</si>
  <si>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</si>
  <si>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</si>
  <si>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</si>
  <si>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</si>
  <si>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</si>
  <si>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</si>
  <si>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</si>
  <si>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</si>
  <si>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</si>
  <si>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</si>
  <si>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</si>
  <si>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</si>
  <si>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</si>
  <si>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</si>
  <si>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</si>
  <si>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</si>
  <si>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</si>
  <si>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</si>
  <si>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</si>
  <si>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</si>
  <si>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</si>
  <si>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</si>
  <si>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</si>
  <si>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</si>
  <si>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</si>
  <si>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</si>
  <si>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</si>
  <si>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</si>
  <si>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</si>
  <si>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</si>
  <si>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</si>
  <si>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</si>
  <si>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</si>
  <si>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</si>
  <si>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</si>
  <si>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</si>
  <si>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</si>
  <si>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</si>
  <si>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</si>
  <si>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</si>
  <si>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</si>
  <si>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</si>
  <si>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</si>
  <si>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</si>
  <si>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</si>
  <si>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</si>
  <si>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</si>
  <si>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</si>
  <si>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</si>
  <si>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</si>
  <si>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</si>
  <si>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</si>
  <si>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</si>
  <si>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</si>
  <si>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</si>
  <si>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</si>
  <si>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</si>
  <si>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</si>
  <si>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</si>
  <si>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</si>
  <si>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</si>
  <si>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</si>
  <si>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</si>
  <si>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</si>
  <si>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</si>
  <si>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</si>
  <si>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</si>
  <si>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</si>
  <si>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</si>
  <si>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</si>
  <si>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</si>
  <si>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</si>
  <si>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</si>
  <si>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</si>
  <si>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</si>
  <si>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</si>
  <si>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</si>
  <si>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</si>
  <si>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</si>
  <si>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</si>
  <si>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</si>
  <si>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</si>
  <si>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</si>
  <si>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</si>
  <si>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</si>
  <si>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</si>
  <si>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</si>
  <si>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</si>
  <si>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</si>
  <si>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</si>
  <si>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</si>
  <si>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</si>
  <si>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</si>
  <si>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</si>
  <si>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</si>
  <si>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</si>
  <si>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</si>
  <si>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</si>
  <si>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</si>
  <si>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</si>
  <si>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</si>
  <si>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</si>
  <si>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</si>
  <si>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</si>
  <si>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</si>
  <si>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</si>
  <si>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</si>
  <si>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</si>
  <si>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</si>
  <si>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</si>
  <si>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</si>
  <si>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</si>
  <si>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</si>
  <si>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</si>
  <si>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</si>
  <si>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</si>
  <si>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</si>
  <si>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</si>
  <si>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</si>
  <si>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</si>
  <si>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</si>
  <si>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</si>
  <si>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</si>
  <si>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</si>
  <si>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</si>
  <si>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</si>
  <si>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</si>
  <si>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</si>
  <si>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</si>
  <si>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</si>
  <si>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</si>
  <si>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</si>
  <si>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</si>
  <si>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</si>
  <si>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</si>
  <si>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</si>
  <si>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</si>
  <si>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</si>
  <si>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</si>
  <si>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</si>
  <si>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</si>
  <si>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</si>
  <si>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</si>
  <si>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</si>
  <si>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</si>
  <si>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</si>
  <si>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</si>
  <si>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</si>
  <si>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</si>
  <si>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</si>
  <si>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</si>
  <si>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</si>
  <si>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</si>
  <si>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</si>
  <si>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</si>
  <si>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</si>
  <si>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</si>
  <si>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</si>
  <si>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</si>
  <si>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</si>
  <si>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</si>
  <si>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</si>
  <si>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</si>
  <si>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</si>
  <si>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</si>
  <si>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</si>
  <si>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</si>
  <si>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</si>
  <si>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</si>
  <si>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</si>
  <si>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</si>
  <si>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</si>
  <si>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</si>
  <si>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</si>
  <si>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</si>
  <si>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</si>
  <si>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</si>
  <si>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</si>
  <si>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</si>
  <si>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</si>
  <si>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</si>
  <si>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</si>
  <si>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</si>
  <si>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</si>
  <si>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</si>
  <si>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</si>
  <si>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</si>
  <si>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</si>
  <si>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</si>
  <si>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</si>
  <si>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</si>
  <si>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</si>
  <si>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</si>
  <si>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</si>
  <si>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</si>
  <si>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</si>
  <si>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</si>
  <si>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</si>
  <si>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</si>
  <si>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</si>
  <si>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</si>
  <si>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</si>
  <si>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</si>
  <si>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</si>
  <si>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</si>
  <si>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</si>
  <si>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</si>
  <si>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</si>
  <si>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</si>
  <si>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</si>
  <si>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</si>
  <si>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</si>
  <si>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</si>
  <si>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</si>
  <si>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</si>
  <si>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</si>
  <si>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</si>
  <si>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</si>
  <si>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</si>
  <si>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</si>
  <si>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</si>
  <si>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</si>
  <si>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</si>
  <si>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</si>
  <si>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</si>
  <si>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</si>
  <si>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</si>
  <si>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</si>
  <si>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</si>
  <si>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</si>
  <si>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</si>
  <si>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</si>
  <si>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</si>
  <si>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</si>
  <si>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</si>
  <si>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</si>
  <si>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</si>
  <si>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</si>
  <si>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</si>
  <si>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</si>
  <si>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</si>
  <si>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</si>
  <si>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</si>
  <si>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</si>
  <si>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</si>
  <si>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</si>
  <si>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</si>
  <si>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</si>
  <si>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</si>
  <si>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</si>
  <si>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</si>
  <si>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</si>
  <si>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</si>
  <si>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</si>
  <si>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</si>
  <si>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</si>
  <si>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</si>
  <si>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</si>
  <si>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</si>
  <si>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</si>
  <si>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</si>
  <si>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</si>
  <si>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</si>
  <si>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</si>
  <si>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</si>
  <si>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</si>
  <si>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</si>
  <si>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</si>
  <si>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</si>
  <si>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</si>
  <si>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</si>
  <si>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</si>
  <si>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</si>
  <si>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</si>
  <si>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</si>
  <si>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</si>
  <si>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</si>
  <si>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</si>
  <si>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</si>
  <si>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</si>
  <si>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</si>
  <si>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</si>
  <si>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</si>
  <si>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</si>
  <si>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</si>
  <si>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</si>
  <si>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</si>
  <si>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</si>
  <si>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</si>
  <si>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</si>
  <si>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</si>
  <si>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</si>
  <si>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</si>
  <si>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</si>
  <si>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</si>
  <si>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</si>
  <si>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</si>
  <si>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</si>
  <si>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</si>
  <si>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</si>
  <si>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</si>
  <si>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</si>
  <si>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</si>
  <si>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</si>
  <si>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</si>
  <si>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</si>
  <si>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</si>
  <si>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</si>
  <si>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</si>
  <si>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</si>
  <si>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</si>
  <si>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</si>
  <si>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</si>
  <si>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</si>
  <si>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</si>
  <si>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</si>
  <si>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</si>
  <si>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</si>
  <si>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</si>
  <si>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</si>
  <si>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</si>
  <si>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</si>
  <si>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</si>
  <si>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</si>
  <si>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</si>
  <si>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</si>
  <si>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</si>
  <si>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</si>
  <si>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</si>
  <si>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</si>
  <si>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</si>
  <si>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</si>
  <si>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</si>
  <si>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</si>
  <si>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</si>
  <si>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</si>
  <si>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</si>
  <si>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</si>
  <si>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</si>
  <si>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</si>
  <si>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</si>
  <si>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</si>
  <si>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</si>
  <si>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</si>
  <si>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</si>
  <si>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</si>
  <si>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</si>
  <si>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</si>
  <si>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</si>
  <si>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</si>
  <si>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</si>
  <si>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</si>
  <si>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</si>
  <si>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</si>
  <si>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</si>
  <si>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</si>
  <si>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</si>
  <si>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</si>
  <si>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</si>
  <si>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</si>
  <si>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</si>
  <si>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</si>
  <si>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</si>
  <si>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</si>
  <si>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</si>
  <si>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</si>
  <si>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</si>
  <si>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</si>
  <si>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</si>
  <si>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</si>
  <si>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</si>
  <si>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</si>
  <si>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</si>
  <si>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</si>
  <si>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</si>
  <si>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</si>
  <si>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</si>
  <si>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</si>
  <si>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</si>
  <si>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</si>
  <si>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</si>
  <si>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</si>
  <si>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</si>
  <si>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</si>
  <si>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</si>
  <si>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</si>
  <si>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</si>
  <si>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</si>
  <si>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</si>
  <si>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</si>
  <si>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</si>
  <si>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</si>
  <si>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</si>
  <si>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</si>
  <si>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</si>
  <si>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</si>
  <si>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</si>
  <si>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</si>
  <si>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</si>
  <si>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</si>
  <si>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</si>
  <si>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</si>
  <si>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</si>
  <si>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</si>
  <si>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</si>
  <si>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</si>
  <si>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</si>
  <si>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</si>
  <si>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</si>
  <si>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</si>
  <si>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</si>
  <si>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</si>
  <si>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</si>
  <si>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</si>
  <si>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</si>
  <si>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</si>
  <si>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</si>
  <si>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</si>
  <si>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</si>
  <si>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</si>
  <si>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</si>
  <si>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</si>
  <si>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</si>
  <si>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</si>
  <si>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</si>
  <si>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</si>
  <si>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</si>
  <si>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</si>
  <si>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</si>
  <si>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</si>
  <si>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</si>
  <si>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</si>
  <si>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</si>
  <si>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</si>
  <si>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</si>
  <si>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</si>
  <si>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</si>
  <si>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</si>
  <si>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</si>
  <si>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</si>
  <si>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</si>
  <si>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</si>
  <si>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</si>
  <si>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</si>
  <si>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</si>
  <si>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</si>
  <si>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</si>
  <si>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</si>
  <si>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</si>
  <si>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</si>
  <si>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</si>
  <si>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</si>
  <si>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</si>
  <si>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</si>
  <si>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</si>
  <si>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</si>
  <si>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</si>
  <si>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</si>
  <si>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</si>
  <si>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</si>
  <si>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</si>
  <si>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</si>
  <si>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</si>
  <si>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</si>
  <si>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</si>
  <si>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</si>
  <si>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</si>
  <si>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</si>
  <si>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</si>
  <si>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</si>
  <si>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</si>
  <si>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</si>
  <si>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</si>
  <si>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</si>
  <si>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</si>
  <si>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</si>
  <si>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</si>
  <si>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</si>
  <si>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</si>
  <si>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</si>
  <si>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</si>
  <si>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</si>
  <si>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</si>
  <si>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</si>
  <si>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</si>
  <si>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</si>
  <si>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</si>
  <si>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</si>
  <si>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</si>
  <si>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</si>
  <si>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</si>
  <si>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</si>
  <si>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</si>
  <si>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</si>
  <si>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</si>
  <si>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</si>
  <si>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</si>
  <si>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</si>
  <si>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</si>
  <si>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</si>
  <si>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</si>
  <si>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</si>
  <si>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</si>
  <si>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</si>
  <si>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</si>
  <si>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</si>
  <si>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</si>
  <si>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</si>
  <si>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</si>
  <si>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</si>
  <si>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</si>
  <si>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</si>
  <si>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</si>
  <si>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</si>
  <si>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</si>
  <si>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</si>
  <si>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</si>
  <si>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</si>
  <si>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</si>
  <si>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</si>
  <si>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</si>
  <si>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</si>
  <si>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</si>
  <si>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</si>
  <si>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</si>
  <si>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</si>
  <si>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</si>
  <si>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</si>
  <si>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</si>
  <si>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</si>
  <si>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</si>
  <si>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</si>
  <si>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</si>
  <si>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</si>
  <si>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</si>
  <si>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</si>
  <si>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</si>
  <si>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</si>
  <si>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</si>
  <si>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</si>
  <si>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</si>
  <si>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</si>
  <si>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</si>
  <si>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</si>
  <si>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</si>
  <si>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</si>
  <si>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</si>
  <si>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</si>
  <si>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</si>
  <si>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</si>
  <si>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</si>
  <si>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</si>
  <si>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</si>
  <si>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</si>
  <si>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</si>
  <si>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</si>
  <si>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</si>
  <si>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</si>
  <si>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</si>
  <si>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</si>
  <si>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</si>
  <si>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</si>
  <si>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</si>
  <si>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</si>
  <si>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</si>
  <si>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</si>
  <si>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</si>
  <si>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</si>
  <si>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</si>
  <si>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</si>
  <si>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</si>
  <si>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</si>
  <si>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</si>
  <si>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</si>
  <si>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</si>
  <si>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</si>
  <si>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</si>
  <si>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</si>
  <si>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</si>
  <si>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</si>
  <si>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</si>
  <si>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</si>
  <si>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</si>
  <si>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</si>
  <si>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</si>
  <si>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</si>
  <si>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</si>
  <si>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</si>
  <si>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</si>
  <si>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</si>
  <si>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</si>
  <si>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</si>
  <si>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</si>
  <si>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</si>
  <si>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</si>
  <si>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</si>
  <si>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</si>
  <si>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</si>
  <si>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</si>
  <si>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</si>
  <si>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</si>
  <si>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</si>
  <si>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</si>
  <si>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</si>
  <si>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</si>
  <si>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</si>
  <si>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</si>
  <si>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</si>
  <si>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</si>
  <si>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</si>
  <si>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</si>
  <si>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</si>
  <si>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</si>
  <si>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</si>
  <si>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</si>
  <si>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</si>
  <si>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</si>
  <si>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</si>
  <si>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</si>
  <si>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</si>
  <si>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</si>
  <si>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</si>
  <si>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</si>
  <si>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</si>
  <si>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</si>
  <si>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</si>
  <si>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</si>
  <si>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</si>
  <si>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</si>
  <si>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</si>
  <si>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</si>
  <si>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</si>
  <si>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</si>
  <si>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</si>
  <si>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</si>
  <si>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</si>
  <si>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</si>
  <si>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</si>
  <si>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</si>
  <si>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</si>
  <si>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</si>
  <si>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</si>
  <si>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</si>
  <si>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</si>
  <si>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</si>
  <si>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</si>
  <si>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</si>
  <si>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</si>
  <si>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</si>
  <si>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</si>
  <si>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</si>
  <si>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</si>
  <si>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</si>
  <si>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</si>
  <si>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</si>
  <si>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</si>
  <si>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</si>
  <si>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</si>
  <si>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</si>
  <si>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</si>
  <si>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</si>
  <si>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</si>
  <si>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</si>
  <si>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</si>
  <si>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</si>
  <si>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</si>
  <si>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</si>
  <si>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</si>
  <si>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</si>
  <si>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</si>
  <si>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</si>
  <si>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</si>
  <si>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</si>
  <si>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</si>
  <si>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</si>
  <si>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</si>
  <si>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</si>
  <si>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</si>
  <si>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</si>
  <si>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</si>
  <si>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</si>
  <si>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</si>
  <si>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</si>
  <si>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</si>
  <si>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</si>
  <si>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</si>
  <si>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</si>
  <si>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</si>
  <si>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</si>
  <si>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</si>
  <si>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</si>
  <si>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</si>
  <si>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</si>
  <si>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</si>
  <si>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</si>
  <si>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</si>
  <si>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</si>
  <si>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</si>
  <si>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</si>
  <si>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</si>
  <si>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</si>
  <si>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</si>
  <si>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</si>
  <si>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</si>
  <si>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</si>
  <si>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</si>
  <si>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</si>
  <si>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</si>
  <si>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</si>
  <si>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</si>
  <si>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</si>
  <si>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</si>
  <si>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</si>
  <si>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</si>
  <si>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</si>
  <si>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</si>
  <si>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</si>
  <si>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</si>
  <si>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</si>
  <si>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</si>
  <si>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</si>
  <si>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</si>
  <si>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</si>
  <si>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</si>
  <si>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</si>
  <si>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</si>
  <si>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</si>
  <si>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</si>
  <si>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</si>
  <si>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</si>
  <si>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</si>
  <si>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</si>
  <si>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</si>
  <si>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</si>
  <si>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</si>
  <si>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</si>
  <si>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</si>
  <si>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</si>
  <si>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</si>
  <si>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</si>
  <si>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</si>
  <si>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</si>
  <si>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</si>
  <si>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</si>
  <si>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</si>
  <si>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</si>
  <si>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</si>
  <si>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</si>
  <si>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</si>
  <si>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</si>
  <si>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</si>
  <si>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</si>
  <si>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</si>
  <si>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</si>
  <si>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</si>
  <si>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</si>
  <si>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</si>
  <si>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</si>
  <si>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</si>
  <si>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</si>
  <si>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</si>
  <si>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</si>
  <si>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</si>
  <si>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</si>
  <si>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</si>
  <si>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</si>
  <si>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</si>
  <si>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</si>
  <si>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</si>
  <si>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</si>
  <si>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</si>
  <si>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</si>
  <si>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</si>
  <si>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</si>
  <si>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</si>
  <si>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</si>
  <si>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</si>
  <si>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</si>
  <si>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</si>
  <si>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</si>
  <si>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</si>
  <si>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</si>
  <si>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</si>
  <si>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</si>
  <si>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</si>
  <si>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</si>
  <si>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</si>
  <si>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</si>
  <si>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</si>
  <si>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</si>
  <si>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</si>
  <si>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</si>
  <si>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</si>
  <si>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</si>
  <si>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</si>
  <si>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</si>
  <si>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</si>
  <si>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</si>
  <si>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</si>
  <si>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</si>
  <si>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</si>
  <si>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</si>
  <si>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</si>
  <si>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</si>
  <si>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</si>
  <si>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</si>
  <si>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</si>
  <si>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</si>
  <si>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</si>
  <si>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</si>
  <si>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</si>
  <si>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</si>
  <si>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</si>
  <si>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</si>
  <si>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</si>
  <si>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</si>
  <si>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</si>
  <si>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</si>
  <si>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</si>
  <si>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</si>
  <si>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</si>
  <si>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</si>
  <si>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</si>
  <si>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</si>
  <si>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</si>
  <si>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</si>
  <si>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</si>
  <si>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</si>
  <si>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</si>
  <si>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</si>
  <si>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</si>
  <si>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</si>
  <si>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</si>
  <si>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</si>
  <si>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</si>
  <si>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</si>
  <si>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</si>
  <si>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</si>
  <si>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</si>
  <si>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</si>
  <si>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</si>
  <si>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</si>
  <si>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</si>
  <si>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</si>
  <si>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</si>
  <si>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</si>
  <si>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</si>
  <si>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</si>
  <si>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</si>
  <si>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</si>
  <si>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</si>
  <si>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</si>
  <si>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</si>
  <si>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</si>
  <si>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</si>
  <si>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</si>
  <si>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</si>
  <si>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</si>
  <si>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</si>
  <si>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</si>
  <si>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</si>
  <si>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</si>
  <si>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</si>
  <si>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</si>
  <si>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</si>
  <si>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</si>
  <si>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</si>
  <si>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</si>
  <si>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</si>
  <si>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</si>
  <si>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</si>
  <si>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</si>
  <si>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</si>
  <si>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</si>
  <si>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</si>
  <si>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</si>
  <si>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</si>
  <si>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</si>
  <si>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</si>
  <si>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</si>
  <si>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</si>
  <si>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</si>
  <si>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</si>
  <si>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</si>
  <si>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</si>
  <si>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</si>
  <si>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</si>
  <si>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</si>
  <si>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</si>
  <si>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</si>
  <si>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</si>
  <si>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</si>
  <si>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</si>
  <si>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</si>
  <si>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</si>
  <si>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</si>
  <si>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</si>
  <si>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</si>
  <si>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</si>
  <si>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</si>
  <si>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</si>
  <si>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</si>
  <si>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</si>
  <si>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</si>
  <si>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</si>
  <si>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</si>
  <si>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</si>
  <si>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</si>
  <si>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</si>
  <si>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</si>
  <si>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</si>
  <si>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</si>
  <si>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</si>
  <si>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</si>
  <si>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</si>
  <si>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</si>
  <si>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</si>
  <si>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</si>
  <si>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</si>
  <si>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</si>
  <si>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</si>
  <si>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</si>
  <si>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</si>
  <si>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</si>
  <si>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</si>
  <si>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</si>
  <si>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</si>
  <si>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</si>
  <si>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</si>
  <si>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</si>
  <si>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</si>
  <si>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</si>
  <si>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</si>
  <si>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</si>
  <si>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</si>
  <si>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</si>
  <si>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</si>
  <si>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</si>
  <si>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</si>
  <si>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</si>
  <si>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</si>
  <si>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</si>
  <si>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</si>
  <si>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</si>
  <si>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</si>
  <si>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</si>
  <si>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</si>
  <si>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</si>
  <si>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</si>
  <si>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</si>
  <si>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</si>
  <si>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</si>
  <si>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</si>
  <si>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</si>
  <si>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</si>
  <si>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</si>
  <si>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</si>
  <si>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</si>
  <si>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</si>
  <si>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</si>
  <si>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</si>
  <si>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</si>
  <si>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</si>
  <si>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</si>
  <si>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</si>
  <si>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</si>
  <si>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</si>
  <si>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</si>
  <si>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</si>
  <si>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</si>
  <si>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</si>
  <si>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</si>
  <si>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</si>
  <si>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</si>
  <si>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</si>
  <si>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</si>
  <si>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</si>
  <si>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</si>
  <si>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</si>
  <si>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</si>
  <si>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</si>
  <si>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</si>
  <si>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</si>
  <si>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</si>
  <si>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</si>
  <si>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</si>
  <si>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</si>
  <si>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</si>
  <si>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</si>
  <si>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</si>
  <si>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</si>
  <si>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</si>
  <si>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</si>
  <si>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</si>
  <si>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</si>
  <si>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</si>
  <si>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</si>
  <si>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</si>
  <si>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</si>
  <si>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</si>
  <si>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</si>
  <si>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</si>
  <si>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</si>
  <si>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</si>
  <si>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</si>
  <si>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</si>
  <si>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</si>
  <si>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</si>
  <si>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</si>
  <si>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</si>
  <si>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</si>
  <si>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</si>
  <si>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</si>
  <si>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</si>
  <si>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</si>
  <si>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</si>
  <si>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</si>
  <si>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</si>
  <si>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</si>
  <si>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</si>
  <si>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</si>
  <si>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</si>
  <si>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</si>
  <si>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</si>
  <si>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</si>
  <si>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</si>
  <si>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</si>
  <si>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</si>
  <si>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</si>
  <si>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</si>
  <si>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</si>
  <si>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</si>
  <si>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</si>
  <si>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</si>
  <si>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</si>
  <si>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</si>
  <si>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</si>
  <si>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</si>
  <si>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</si>
  <si>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</si>
  <si>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</si>
  <si>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</si>
  <si>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</si>
  <si>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</si>
  <si>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</si>
  <si>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</si>
  <si>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</si>
  <si>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</si>
  <si>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</si>
  <si>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</si>
  <si>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</si>
  <si>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</si>
  <si>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</si>
  <si>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</si>
  <si>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</si>
  <si>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</si>
  <si>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</si>
  <si>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</si>
  <si>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</si>
  <si>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</si>
  <si>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</si>
  <si>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</si>
  <si>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</si>
  <si>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</si>
  <si>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</si>
  <si>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</si>
  <si>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</si>
  <si>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</si>
  <si>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</si>
  <si>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</si>
  <si>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</si>
  <si>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</si>
  <si>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</si>
  <si>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</si>
  <si>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</si>
  <si>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</si>
  <si>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</si>
  <si>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</si>
  <si>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</si>
  <si>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</si>
  <si>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</si>
  <si>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</si>
  <si>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</si>
  <si>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</si>
  <si>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</si>
  <si>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</si>
  <si>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</si>
  <si>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</si>
  <si>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</si>
  <si>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</si>
  <si>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</si>
  <si>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</si>
  <si>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</si>
  <si>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</si>
  <si>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</si>
  <si>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</si>
  <si>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</si>
  <si>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</si>
  <si>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</si>
  <si>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</si>
  <si>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</si>
  <si>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</si>
  <si>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</si>
  <si>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</si>
  <si>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</si>
  <si>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</si>
  <si>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</si>
  <si>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</si>
  <si>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</si>
  <si>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</si>
  <si>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</si>
  <si>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</si>
  <si>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</si>
  <si>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</si>
  <si>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</si>
  <si>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</si>
  <si>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</si>
  <si>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</si>
  <si>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</si>
  <si>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</si>
  <si>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</si>
  <si>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</si>
  <si>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</si>
  <si>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</si>
  <si>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</si>
  <si>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</si>
  <si>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</si>
  <si>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</si>
  <si>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</si>
  <si>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</si>
  <si>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</si>
  <si>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</si>
  <si>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</si>
  <si>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</si>
  <si>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</si>
  <si>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</si>
  <si>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</si>
  <si>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</si>
  <si>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</si>
  <si>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</si>
  <si>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</si>
  <si>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</si>
  <si>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</si>
  <si>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</si>
  <si>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</si>
  <si>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</si>
  <si>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</si>
  <si>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</si>
  <si>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</si>
  <si>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</si>
  <si>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</si>
  <si>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</si>
  <si>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</si>
  <si>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</si>
  <si>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</si>
  <si>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</si>
  <si>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</si>
  <si>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</si>
  <si>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</si>
  <si>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</si>
  <si>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</si>
  <si>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</si>
  <si>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</si>
  <si>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</si>
  <si>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</si>
  <si>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</si>
  <si>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</si>
  <si>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</si>
  <si>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</si>
  <si>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</si>
  <si>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</si>
  <si>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</si>
  <si>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</si>
  <si>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</si>
  <si>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</si>
  <si>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</si>
  <si>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</si>
  <si>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</si>
  <si>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</si>
  <si>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</si>
  <si>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</si>
  <si>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</si>
  <si>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</si>
  <si>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</si>
  <si>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</si>
  <si>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</si>
  <si>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</si>
  <si>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</si>
  <si>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</si>
  <si>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</si>
  <si>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</si>
  <si>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</si>
  <si>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</si>
  <si>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</si>
  <si>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</si>
  <si>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</si>
  <si>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</si>
  <si>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</si>
  <si>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</si>
  <si>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</si>
  <si>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</si>
  <si>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</si>
  <si>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</si>
  <si>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</si>
  <si>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</si>
  <si>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</si>
  <si>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</si>
  <si>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</si>
  <si>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</si>
  <si>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</si>
  <si>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</si>
  <si>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</si>
  <si>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</si>
  <si>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</si>
  <si>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</si>
  <si>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</si>
  <si>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</si>
  <si>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</si>
  <si>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</si>
  <si>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</si>
  <si>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</si>
  <si>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</si>
  <si>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</si>
  <si>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</si>
  <si>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</si>
  <si>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</si>
  <si>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</si>
  <si>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</si>
  <si>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</si>
  <si>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</si>
  <si>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</si>
  <si>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</si>
  <si>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</si>
  <si>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</si>
  <si>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</si>
  <si>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</si>
  <si>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</si>
  <si>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</si>
  <si>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</si>
  <si>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</si>
  <si>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</si>
  <si>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</si>
  <si>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</si>
  <si>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</si>
  <si>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</si>
  <si>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</si>
  <si>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</si>
  <si>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</si>
  <si>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</si>
  <si>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</si>
  <si>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</si>
  <si>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</si>
  <si>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</si>
  <si>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</si>
  <si>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</si>
  <si>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</si>
  <si>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</si>
  <si>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</si>
  <si>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</si>
  <si>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</si>
  <si>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</si>
  <si>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</si>
  <si>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</si>
  <si>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</si>
  <si>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</si>
  <si>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</si>
  <si>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</si>
  <si>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</si>
  <si>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</si>
  <si>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</si>
  <si>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</si>
  <si>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</si>
  <si>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</si>
  <si>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</si>
  <si>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</si>
  <si>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</si>
  <si>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</si>
  <si>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</si>
  <si>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</si>
  <si>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</si>
  <si>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</si>
  <si>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</si>
  <si>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</si>
  <si>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</si>
  <si>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</si>
  <si>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</si>
  <si>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</si>
  <si>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</si>
  <si>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</si>
  <si>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</si>
  <si>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</si>
  <si>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</si>
  <si>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</si>
  <si>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</si>
  <si>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</si>
  <si>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</si>
  <si>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</si>
  <si>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</si>
  <si>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</si>
  <si>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</si>
  <si>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</si>
  <si>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</si>
  <si>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</si>
  <si>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</si>
  <si>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</si>
  <si>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</si>
  <si>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</si>
  <si>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</si>
  <si>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</si>
  <si>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</si>
  <si>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</si>
  <si>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</si>
  <si>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</si>
  <si>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</si>
  <si>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</si>
  <si>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</si>
  <si>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</si>
  <si>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</si>
  <si>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</si>
  <si>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</si>
  <si>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</si>
  <si>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</si>
  <si>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</si>
  <si>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</si>
  <si>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</si>
  <si>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</si>
  <si>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</si>
  <si>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</si>
  <si>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</si>
  <si>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</si>
  <si>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</si>
  <si>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</si>
  <si>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</si>
  <si>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</si>
  <si>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</si>
  <si>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</si>
  <si>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</si>
  <si>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</si>
  <si>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</si>
  <si>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</si>
  <si>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</si>
  <si>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</si>
  <si>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</si>
  <si>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</si>
  <si>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</si>
  <si>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</si>
  <si>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</si>
  <si>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</si>
  <si>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</si>
  <si>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</si>
  <si>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</si>
  <si>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</si>
  <si>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</si>
  <si>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</si>
  <si>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</si>
  <si>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</si>
  <si>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</si>
  <si>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</si>
  <si>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</si>
  <si>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</si>
  <si>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</si>
  <si>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</si>
  <si>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</si>
  <si>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</si>
  <si>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</si>
  <si>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</si>
  <si>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</si>
  <si>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</si>
  <si>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</si>
  <si>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</si>
  <si>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</si>
  <si>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</si>
  <si>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</si>
  <si>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</si>
  <si>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</si>
  <si>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</si>
  <si>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</si>
  <si>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</si>
  <si>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</si>
  <si>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</si>
  <si>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</si>
  <si>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</si>
  <si>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</si>
  <si>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</si>
  <si>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</si>
  <si>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</si>
  <si>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</si>
  <si>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</si>
  <si>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</si>
  <si>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</si>
  <si>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</si>
  <si>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</si>
  <si>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</si>
  <si>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</si>
  <si>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</si>
  <si>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</si>
  <si>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</si>
  <si>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</si>
  <si>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</si>
  <si>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</si>
  <si>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</si>
  <si>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</si>
  <si>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</si>
  <si>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</si>
  <si>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</si>
  <si>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</si>
  <si>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</si>
  <si>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</si>
  <si>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</si>
  <si>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</si>
  <si>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</si>
  <si>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</si>
  <si>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</si>
  <si>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</si>
  <si>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</si>
  <si>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</si>
  <si>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</si>
  <si>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</si>
  <si>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</si>
  <si>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</si>
  <si>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</si>
  <si>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</si>
  <si>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</si>
  <si>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</si>
  <si>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</si>
  <si>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</si>
  <si>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</si>
  <si>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</si>
  <si>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</si>
  <si>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</si>
  <si>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</si>
  <si>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</si>
  <si>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</si>
  <si>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</si>
  <si>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</si>
  <si>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</si>
  <si>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</si>
  <si>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</si>
  <si>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</si>
  <si>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</si>
  <si>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</si>
  <si>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</si>
  <si>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</si>
  <si>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</si>
  <si>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</si>
  <si>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</si>
  <si>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</si>
  <si>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</si>
  <si>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</si>
  <si>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</si>
  <si>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</si>
  <si>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</si>
  <si>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</si>
  <si>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</si>
  <si>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</si>
  <si>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</si>
  <si>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</si>
  <si>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</si>
  <si>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</si>
  <si>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</si>
  <si>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</si>
  <si>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</si>
  <si>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</si>
  <si>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</si>
  <si>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</si>
  <si>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</si>
  <si>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</si>
  <si>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</si>
  <si>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</si>
  <si>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</si>
  <si>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</si>
  <si>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</si>
  <si>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</si>
  <si>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</si>
  <si>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</si>
  <si>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</si>
  <si>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</si>
  <si>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</si>
  <si>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</si>
  <si>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</si>
  <si>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</si>
  <si>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</si>
  <si>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</si>
  <si>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</si>
  <si>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</si>
  <si>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</si>
  <si>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</si>
  <si>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</si>
  <si>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</si>
  <si>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</si>
  <si>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</si>
  <si>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</si>
  <si>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</si>
  <si>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</si>
  <si>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</si>
  <si>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</si>
  <si>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</si>
  <si>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</si>
  <si>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</si>
  <si>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</si>
  <si>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</si>
  <si>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</si>
  <si>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</si>
  <si>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</si>
  <si>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</si>
  <si>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</si>
  <si>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</si>
  <si>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</si>
  <si>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</si>
  <si>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</si>
  <si>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</si>
  <si>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</si>
  <si>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</si>
  <si>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</si>
  <si>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</si>
  <si>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</si>
  <si>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</si>
  <si>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</si>
  <si>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</si>
  <si>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</si>
  <si>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</si>
  <si>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</si>
  <si>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</si>
  <si>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</si>
  <si>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</si>
  <si>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</si>
  <si>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</si>
  <si>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</si>
  <si>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</si>
  <si>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</si>
  <si>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</si>
  <si>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</si>
  <si>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</si>
  <si>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</si>
  <si>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</si>
  <si>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</si>
  <si>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</si>
  <si>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</si>
  <si>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</si>
  <si>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</si>
  <si>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</si>
  <si>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</si>
  <si>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</si>
  <si>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</si>
  <si>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</si>
  <si>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</si>
  <si>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</si>
  <si>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</si>
  <si>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</si>
  <si>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</si>
  <si>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</si>
  <si>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</si>
  <si>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</si>
  <si>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</si>
  <si>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</si>
  <si>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</si>
  <si>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</si>
  <si>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</si>
  <si>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</si>
  <si>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</si>
  <si>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</si>
  <si>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</si>
  <si>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</si>
  <si>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</si>
  <si>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</si>
  <si>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</si>
  <si>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</si>
  <si>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</si>
  <si>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</si>
  <si>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</si>
  <si>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</si>
  <si>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</si>
  <si>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</si>
  <si>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</si>
  <si>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</si>
  <si>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</si>
  <si>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</si>
  <si>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</si>
  <si>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</si>
  <si>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</si>
  <si>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</si>
  <si>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</si>
  <si>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</si>
  <si>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</si>
  <si>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</si>
  <si>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</si>
  <si>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</si>
  <si>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</si>
  <si>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</si>
  <si>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</si>
  <si>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</si>
  <si>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</si>
  <si>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</si>
  <si>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</si>
  <si>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</si>
  <si>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</si>
  <si>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</si>
  <si>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</si>
  <si>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</si>
  <si>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</si>
  <si>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</si>
  <si>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</si>
  <si>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</si>
  <si>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</si>
  <si>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</si>
  <si>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</si>
  <si>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</si>
  <si>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</si>
  <si>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</si>
  <si>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</si>
  <si>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</si>
  <si>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</si>
  <si>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</si>
  <si>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</si>
  <si>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</si>
  <si>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</si>
  <si>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</si>
  <si>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</si>
  <si>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</si>
  <si>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</si>
  <si>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</si>
  <si>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</si>
  <si>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</si>
  <si>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</si>
  <si>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</si>
  <si>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</si>
  <si>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</si>
  <si>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</si>
  <si>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</si>
  <si>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</si>
  <si>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</si>
  <si>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</si>
  <si>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</si>
  <si>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</si>
  <si>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</si>
  <si>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</si>
  <si>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</si>
  <si>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</si>
  <si>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</si>
  <si>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</si>
  <si>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</si>
  <si>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</si>
  <si>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</si>
  <si>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</si>
  <si>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</si>
  <si>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</si>
  <si>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</si>
  <si>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</si>
  <si>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</si>
  <si>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</si>
  <si>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</si>
  <si>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</si>
  <si>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</si>
  <si>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</si>
  <si>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</si>
  <si>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</si>
  <si>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</si>
  <si>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</si>
  <si>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</si>
  <si>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</si>
  <si>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</si>
  <si>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</si>
  <si>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</si>
  <si>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</si>
  <si>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</si>
  <si>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</si>
  <si>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</si>
  <si>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</si>
  <si>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</si>
  <si>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</si>
  <si>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</si>
  <si>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</si>
  <si>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</si>
  <si>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</si>
  <si>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</si>
  <si>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</si>
  <si>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</si>
  <si>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</si>
  <si>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</si>
  <si>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</si>
  <si>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</si>
  <si>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</si>
  <si>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</si>
  <si>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</si>
  <si>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</si>
  <si>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</si>
  <si>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</si>
  <si>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</si>
  <si>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</si>
  <si>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</si>
  <si>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</si>
  <si>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</si>
  <si>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</si>
  <si>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</si>
  <si>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</si>
  <si>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</si>
  <si>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</si>
  <si>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</si>
  <si>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</si>
  <si>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</si>
  <si>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</si>
  <si>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</si>
  <si>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</si>
  <si>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</si>
  <si>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</si>
  <si>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</si>
  <si>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</si>
  <si>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</si>
  <si>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</si>
  <si>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</si>
  <si>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</si>
  <si>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</si>
  <si>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</si>
  <si>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</si>
  <si>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</si>
  <si>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</si>
  <si>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</si>
  <si>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</si>
  <si>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</si>
  <si>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</si>
  <si>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</si>
  <si>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</si>
  <si>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</si>
  <si>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</si>
  <si>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</si>
  <si>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</si>
  <si>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</si>
  <si>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</si>
  <si>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</si>
  <si>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</si>
  <si>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</si>
  <si>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</si>
  <si>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</si>
  <si>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</si>
  <si>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</si>
  <si>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</si>
  <si>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</si>
  <si>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</si>
  <si>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</si>
  <si>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</si>
  <si>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</si>
  <si>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</si>
  <si>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</si>
  <si>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</si>
  <si>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</si>
  <si>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</si>
  <si>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</si>
  <si>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</si>
  <si>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</si>
  <si>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</si>
  <si>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</si>
  <si>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</si>
  <si>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</si>
  <si>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</si>
  <si>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</si>
  <si>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</si>
  <si>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</si>
  <si>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</si>
  <si>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</si>
  <si>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</si>
  <si>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</si>
  <si>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</si>
  <si>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</si>
  <si>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</si>
  <si>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</si>
  <si>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</si>
  <si>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</si>
  <si>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</si>
  <si>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</si>
  <si>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</si>
  <si>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</si>
  <si>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</si>
  <si>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</si>
  <si>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</si>
  <si>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</si>
  <si>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</si>
  <si>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</si>
  <si>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</si>
  <si>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</si>
  <si>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</si>
  <si>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</si>
  <si>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</si>
  <si>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</si>
  <si>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</si>
  <si>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</si>
  <si>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</si>
  <si>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</si>
  <si>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</si>
  <si>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</si>
  <si>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</si>
  <si>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</si>
  <si>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</si>
  <si>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</si>
  <si>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</si>
  <si>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</si>
  <si>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</si>
  <si>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</si>
  <si>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</si>
  <si>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</si>
  <si>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</si>
  <si>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</si>
  <si>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</si>
  <si>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</si>
  <si>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</si>
  <si>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</si>
  <si>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</si>
  <si>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</si>
  <si>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</si>
  <si>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</si>
  <si>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</si>
  <si>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</si>
  <si>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</si>
  <si>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</si>
  <si>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</si>
  <si>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</si>
  <si>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</si>
  <si>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</si>
  <si>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</si>
  <si>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</si>
  <si>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</si>
  <si>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</si>
  <si>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</si>
  <si>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</si>
  <si>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</si>
  <si>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</si>
  <si>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</si>
  <si>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</si>
  <si>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</si>
  <si>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</si>
  <si>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</si>
  <si>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</si>
  <si>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</si>
  <si>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</si>
  <si>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</si>
  <si>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</si>
  <si>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</si>
  <si>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</si>
  <si>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</si>
  <si>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</si>
  <si>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</si>
  <si>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</si>
  <si>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</si>
  <si>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</si>
  <si>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</si>
  <si>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</si>
  <si>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</si>
  <si>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</si>
  <si>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</si>
  <si>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</si>
  <si>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</si>
  <si>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</si>
  <si>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</si>
  <si>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</si>
  <si>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</si>
  <si>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</si>
  <si>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</si>
  <si>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</si>
  <si>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</si>
  <si>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</si>
  <si>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</si>
  <si>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</si>
  <si>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</si>
  <si>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</si>
  <si>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</si>
  <si>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</si>
  <si>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</si>
  <si>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</si>
  <si>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</si>
  <si>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</si>
  <si>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</si>
  <si>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</si>
  <si>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</si>
  <si>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</si>
  <si>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</si>
  <si>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</si>
  <si>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</si>
  <si>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</si>
  <si>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</si>
  <si>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</si>
  <si>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</si>
  <si>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</si>
  <si>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</si>
  <si>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</si>
  <si>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</si>
  <si>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</si>
  <si>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</si>
  <si>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</si>
  <si>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</si>
  <si>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</si>
  <si>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</si>
  <si>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</si>
  <si>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</si>
  <si>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</si>
  <si>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</si>
  <si>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</si>
  <si>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</si>
  <si>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</si>
  <si>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</si>
  <si>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</si>
  <si>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</si>
  <si>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</si>
  <si>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</si>
  <si>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</si>
  <si>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</si>
  <si>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</si>
  <si>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</si>
  <si>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</si>
  <si>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</si>
  <si>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</si>
  <si>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</si>
  <si>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</si>
  <si>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</si>
  <si>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</si>
  <si>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</si>
  <si>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</si>
  <si>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</si>
  <si>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</si>
  <si>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</si>
  <si>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</si>
  <si>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</si>
  <si>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</si>
  <si>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</si>
  <si>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</si>
  <si>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</si>
  <si>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</si>
  <si>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</si>
  <si>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</si>
  <si>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</si>
  <si>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</si>
  <si>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</si>
  <si>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</si>
  <si>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</si>
  <si>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</si>
  <si>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</si>
  <si>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</si>
  <si>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</si>
  <si>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</si>
  <si>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</si>
  <si>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</si>
  <si>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</si>
  <si>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</si>
  <si>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</si>
  <si>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</si>
  <si>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</si>
  <si>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</si>
  <si>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</si>
  <si>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</si>
  <si>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</si>
  <si>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</si>
  <si>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</si>
  <si>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</si>
  <si>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</si>
  <si>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</si>
  <si>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</si>
  <si>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</si>
  <si>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</si>
  <si>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</si>
  <si>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</si>
  <si>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</si>
  <si>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</si>
  <si>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</si>
  <si>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</si>
  <si>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</si>
  <si>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</si>
  <si>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</si>
  <si>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</si>
  <si>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</si>
  <si>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</si>
  <si>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</si>
  <si>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</si>
  <si>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</si>
  <si>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</si>
  <si>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</si>
  <si>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</si>
  <si>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</si>
  <si>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</si>
  <si>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</si>
  <si>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</si>
  <si>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</si>
  <si>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</si>
  <si>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</si>
  <si>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</si>
  <si>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</si>
  <si>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</si>
  <si>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</si>
  <si>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</si>
  <si>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</si>
  <si>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</si>
  <si>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</si>
  <si>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</si>
  <si>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</si>
  <si>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</si>
  <si>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</si>
  <si>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</si>
  <si>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</si>
  <si>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</si>
  <si>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</si>
  <si>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</si>
  <si>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</si>
  <si>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</si>
  <si>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</si>
  <si>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</si>
  <si>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</si>
  <si>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</si>
  <si>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</si>
  <si>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</si>
  <si>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</si>
  <si>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</si>
  <si>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</si>
  <si>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</si>
  <si>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</si>
  <si>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</si>
  <si>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</si>
  <si>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</si>
  <si>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</si>
  <si>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</si>
  <si>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</si>
  <si>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</si>
  <si>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</si>
  <si>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</si>
  <si>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</si>
  <si>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</si>
  <si>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</si>
  <si>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</si>
  <si>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</si>
  <si>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</si>
  <si>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</si>
  <si>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</si>
  <si>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</si>
  <si>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</si>
  <si>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</si>
  <si>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</si>
  <si>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</si>
  <si>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</si>
  <si>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</si>
  <si>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</si>
  <si>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</si>
  <si>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</si>
  <si>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</si>
  <si>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</si>
  <si>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</si>
  <si>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</si>
  <si>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</si>
  <si>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</si>
  <si>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</si>
  <si>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</si>
  <si>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</si>
  <si>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</si>
  <si>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</si>
  <si>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</si>
  <si>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</si>
  <si>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</si>
  <si>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</si>
  <si>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</si>
  <si>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</si>
  <si>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</si>
  <si>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</si>
  <si>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</si>
  <si>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</si>
  <si>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</si>
  <si>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</si>
  <si>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</si>
  <si>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</si>
  <si>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</si>
  <si>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</si>
  <si>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</si>
  <si>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</si>
  <si>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</si>
  <si>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</si>
  <si>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</si>
  <si>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</si>
  <si>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</si>
  <si>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</si>
  <si>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</si>
  <si>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</si>
  <si>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</si>
  <si>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</si>
  <si>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</si>
  <si>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</si>
  <si>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</si>
  <si>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</si>
  <si>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</si>
  <si>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</si>
  <si>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</si>
  <si>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</si>
  <si>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</si>
  <si>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</si>
  <si>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</si>
  <si>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</si>
  <si>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</si>
  <si>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</si>
  <si>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</si>
  <si>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</si>
  <si>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</si>
  <si>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</si>
  <si>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</si>
  <si>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</si>
  <si>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</si>
  <si>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</si>
  <si>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</si>
  <si>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</si>
  <si>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</si>
  <si>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</si>
  <si>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</si>
  <si>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</si>
  <si>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</si>
  <si>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</si>
  <si>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</si>
  <si>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</si>
  <si>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</si>
  <si>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</si>
  <si>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</si>
  <si>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</si>
  <si>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</si>
  <si>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</si>
  <si>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</si>
  <si>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</si>
  <si>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</si>
  <si>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</si>
  <si>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</si>
  <si>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</si>
  <si>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</si>
  <si>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</si>
  <si>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</si>
  <si>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</si>
  <si>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</si>
  <si>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</si>
  <si>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</si>
  <si>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</si>
  <si>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</si>
  <si>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</si>
  <si>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</si>
  <si>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</si>
  <si>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</si>
  <si>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</si>
  <si>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</si>
  <si>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</si>
  <si>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</si>
  <si>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</si>
  <si>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</si>
  <si>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</si>
  <si>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</si>
  <si>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</si>
  <si>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</si>
  <si>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</si>
  <si>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</si>
  <si>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</si>
  <si>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</si>
  <si>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</si>
  <si>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</si>
  <si>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</si>
  <si>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</si>
  <si>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</si>
  <si>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</si>
  <si>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</si>
  <si>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</si>
  <si>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</si>
  <si>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</si>
  <si>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</si>
  <si>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</si>
  <si>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</si>
  <si>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</si>
  <si>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</si>
  <si>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</si>
  <si>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</si>
  <si>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</si>
  <si>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</si>
  <si>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</si>
  <si>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</si>
  <si>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</si>
  <si>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</si>
  <si>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</si>
  <si>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</si>
  <si>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</si>
  <si>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</si>
  <si>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</si>
  <si>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</si>
  <si>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</si>
  <si>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</si>
  <si>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</si>
  <si>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</si>
  <si>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</si>
  <si>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</si>
  <si>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</si>
  <si>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</si>
  <si>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</si>
  <si>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</si>
  <si>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</si>
  <si>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</si>
  <si>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</si>
  <si>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</si>
  <si>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</si>
  <si>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</si>
  <si>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</si>
  <si>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</si>
  <si>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</si>
  <si>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</si>
  <si>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</si>
  <si>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</si>
  <si>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</si>
  <si>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</si>
  <si>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</si>
  <si>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</si>
  <si>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</si>
  <si>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</si>
  <si>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</si>
  <si>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</si>
  <si>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</si>
  <si>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</si>
  <si>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</si>
  <si>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</si>
  <si>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</si>
  <si>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</si>
  <si>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</si>
  <si>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</si>
  <si>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</si>
  <si>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</si>
  <si>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</si>
  <si>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</si>
  <si>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</si>
  <si>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</si>
  <si>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</si>
  <si>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</si>
  <si>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</si>
  <si>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</si>
  <si>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</si>
  <si>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</si>
  <si>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</si>
  <si>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</si>
  <si>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</si>
  <si>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</si>
  <si>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</si>
  <si>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</si>
  <si>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</si>
  <si>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</si>
  <si>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</si>
  <si>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</si>
  <si>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</si>
  <si>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</si>
  <si>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</si>
  <si>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</si>
  <si>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</si>
  <si>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</si>
  <si>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</si>
  <si>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</si>
  <si>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</si>
  <si>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</si>
  <si>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</si>
  <si>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</si>
  <si>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</si>
  <si>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</si>
  <si>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</si>
  <si>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</si>
  <si>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</si>
  <si>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</si>
  <si>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</si>
  <si>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</si>
  <si>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</si>
  <si>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</si>
  <si>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</si>
  <si>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</si>
  <si>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</si>
  <si>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</si>
  <si>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</si>
  <si>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</si>
  <si>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</si>
  <si>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</si>
  <si>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</si>
  <si>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</si>
  <si>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</si>
  <si>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</si>
  <si>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</si>
  <si>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</si>
  <si>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</si>
  <si>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</si>
  <si>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</si>
  <si>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</si>
  <si>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</si>
  <si>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</si>
  <si>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</si>
  <si>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</si>
  <si>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</si>
  <si>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</si>
  <si>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</si>
  <si>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</si>
  <si>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</si>
  <si>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</si>
  <si>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</si>
  <si>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</si>
  <si>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</si>
  <si>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</si>
  <si>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</si>
  <si>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</si>
  <si>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</si>
  <si>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</si>
  <si>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</si>
  <si>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</si>
  <si>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</si>
  <si>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</si>
  <si>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</si>
  <si>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</si>
  <si>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</si>
  <si>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</si>
  <si>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</si>
  <si>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</si>
  <si>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</si>
  <si>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</si>
  <si>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</si>
  <si>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</si>
  <si>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</si>
  <si>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</si>
  <si>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</si>
  <si>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</si>
  <si>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</si>
  <si>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</si>
  <si>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</si>
  <si>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</si>
  <si>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</si>
  <si>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</si>
  <si>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</si>
  <si>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</si>
  <si>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</si>
  <si>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</si>
  <si>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</si>
  <si>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</si>
  <si>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</si>
  <si>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</si>
  <si>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</si>
  <si>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</si>
  <si>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</si>
  <si>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</si>
  <si>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</si>
  <si>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</si>
  <si>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</si>
  <si>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</si>
  <si>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</si>
  <si>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</si>
  <si>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</si>
  <si>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</si>
  <si>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</si>
  <si>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</si>
  <si>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</si>
  <si>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</si>
  <si>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</si>
  <si>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</si>
  <si>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</si>
  <si>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</si>
  <si>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</si>
  <si>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</si>
  <si>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</si>
  <si>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</si>
  <si>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</si>
  <si>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</si>
  <si>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</si>
  <si>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</si>
  <si>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</si>
  <si>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</si>
  <si>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</si>
  <si>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</si>
  <si>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</si>
  <si>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</si>
  <si>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</si>
  <si>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</si>
  <si>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</si>
  <si>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</si>
  <si>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</si>
  <si>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</si>
  <si>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</si>
  <si>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</si>
  <si>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</si>
  <si>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</si>
  <si>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</si>
  <si>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</si>
  <si>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</si>
  <si>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</si>
  <si>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</si>
  <si>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</si>
  <si>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</si>
  <si>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</si>
  <si>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</si>
  <si>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</si>
  <si>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</si>
  <si>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</si>
  <si>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</si>
  <si>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</si>
  <si>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</si>
  <si>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</si>
  <si>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</si>
  <si>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</si>
  <si>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</si>
  <si>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</si>
  <si>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</si>
  <si>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</si>
  <si>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</si>
  <si>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</si>
  <si>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</si>
  <si>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</si>
  <si>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</si>
  <si>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</si>
  <si>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</si>
  <si>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</si>
  <si>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</si>
  <si>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</si>
  <si>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</si>
  <si>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</si>
  <si>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</si>
  <si>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</si>
  <si>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</si>
  <si>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</si>
  <si>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</si>
  <si>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</si>
  <si>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</si>
  <si>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</si>
  <si>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</si>
  <si>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</si>
  <si>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</si>
  <si>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</si>
  <si>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</si>
  <si>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</si>
  <si>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</si>
  <si>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</si>
  <si>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</si>
  <si>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</si>
  <si>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</si>
  <si>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</si>
  <si>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</si>
  <si>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</si>
  <si>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</si>
  <si>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</si>
  <si>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</si>
  <si>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</si>
  <si>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</si>
  <si>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</si>
  <si>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</si>
  <si>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</si>
  <si>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</si>
  <si>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</si>
  <si>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</si>
  <si>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</si>
  <si>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</si>
  <si>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</si>
  <si>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</si>
  <si>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</si>
  <si>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</si>
  <si>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</si>
  <si>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</si>
  <si>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</si>
  <si>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</si>
  <si>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</si>
  <si>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</si>
  <si>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</si>
  <si>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</si>
  <si>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</si>
  <si>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</si>
  <si>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</si>
  <si>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</si>
  <si>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</si>
  <si>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</si>
  <si>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</si>
  <si>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</si>
  <si>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</si>
  <si>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</si>
  <si>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</si>
  <si>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</si>
  <si>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</si>
  <si>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</si>
  <si>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</si>
  <si>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</si>
  <si>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</si>
  <si>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</si>
  <si>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</si>
  <si>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</si>
  <si>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</si>
  <si>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</si>
  <si>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</si>
  <si>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</si>
  <si>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</si>
  <si>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</si>
  <si>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</si>
  <si>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</si>
  <si>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</si>
  <si>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</si>
  <si>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</si>
  <si>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</si>
  <si>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</si>
  <si>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</si>
  <si>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</si>
  <si>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</si>
  <si>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</si>
  <si>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</si>
  <si>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</si>
  <si>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</si>
  <si>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</si>
  <si>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</si>
  <si>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</si>
  <si>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</si>
  <si>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</si>
  <si>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</si>
  <si>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</si>
  <si>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</si>
  <si>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</si>
  <si>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</si>
  <si>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</si>
  <si>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</si>
  <si>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</si>
  <si>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</si>
  <si>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</si>
  <si>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</si>
  <si>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</si>
  <si>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</si>
  <si>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</si>
  <si>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</si>
  <si>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</si>
  <si>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</si>
  <si>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</si>
  <si>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</si>
  <si>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</si>
  <si>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</si>
  <si>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</si>
  <si>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</si>
  <si>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</si>
  <si>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</si>
  <si>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</si>
  <si>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</si>
  <si>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</si>
  <si>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</si>
  <si>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</si>
  <si>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</si>
  <si>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</si>
  <si>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</si>
  <si>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</si>
  <si>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</si>
  <si>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</si>
  <si>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</si>
  <si>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</si>
  <si>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</si>
  <si>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</si>
  <si>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</si>
  <si>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</si>
  <si>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</si>
  <si>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</si>
  <si>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</si>
  <si>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</si>
  <si>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</si>
  <si>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</si>
  <si>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</si>
  <si>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</si>
  <si>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</si>
  <si>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</si>
  <si>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</si>
  <si>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</si>
  <si>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</si>
  <si>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</si>
  <si>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</si>
  <si>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</si>
  <si>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</si>
  <si>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</si>
  <si>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</si>
  <si>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</si>
  <si>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</si>
  <si>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</si>
  <si>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</si>
  <si>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</si>
  <si>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</si>
  <si>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</si>
  <si>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</si>
  <si>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</si>
  <si>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</si>
  <si>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</si>
  <si>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</si>
  <si>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</si>
  <si>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</si>
  <si>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</si>
  <si>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</si>
  <si>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</si>
  <si>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</si>
  <si>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</si>
  <si>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</si>
  <si>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</si>
  <si>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</si>
  <si>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</si>
  <si>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</si>
  <si>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</si>
  <si>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</si>
  <si>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</si>
  <si>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</si>
  <si>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</si>
  <si>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</si>
  <si>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</si>
  <si>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</si>
  <si>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</si>
  <si>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</si>
  <si>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</si>
  <si>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</si>
  <si>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</si>
  <si>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</si>
  <si>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</si>
  <si>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</si>
  <si>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</si>
  <si>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</si>
  <si>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</si>
  <si>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</si>
  <si>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</si>
  <si>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</si>
  <si>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</si>
  <si>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</si>
  <si>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</si>
  <si>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</si>
  <si>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</si>
  <si>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</si>
  <si>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</si>
  <si>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</si>
  <si>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</si>
  <si>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</si>
  <si>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</si>
  <si>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</si>
  <si>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</si>
  <si>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</si>
  <si>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</si>
  <si>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</si>
  <si>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</si>
  <si>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</si>
  <si>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</si>
  <si>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</si>
  <si>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</si>
  <si>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</si>
  <si>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</si>
  <si>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</si>
  <si>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</si>
  <si>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</si>
  <si>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</si>
  <si>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</si>
  <si>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</si>
  <si>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</si>
  <si>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</si>
  <si>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</si>
  <si>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</si>
  <si>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</si>
  <si>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</si>
  <si>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</si>
  <si>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</si>
  <si>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</si>
  <si>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</si>
  <si>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</si>
  <si>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</si>
  <si>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</si>
  <si>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</si>
  <si>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</si>
  <si>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</si>
  <si>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</si>
  <si>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</si>
  <si>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</si>
  <si>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</si>
  <si>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</si>
  <si>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</si>
  <si>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</si>
  <si>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</si>
  <si>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</si>
  <si>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</si>
  <si>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</si>
  <si>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</si>
  <si>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</si>
  <si>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</si>
  <si>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</si>
  <si>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</si>
  <si>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</si>
  <si>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</si>
  <si>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</si>
  <si>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</si>
  <si>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</si>
  <si>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</si>
  <si>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</si>
  <si>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</si>
  <si>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</si>
  <si>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</si>
  <si>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</si>
  <si>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</si>
  <si>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</si>
  <si>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</si>
  <si>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</si>
  <si>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</si>
  <si>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</si>
  <si>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</si>
  <si>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</si>
  <si>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</si>
  <si>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</si>
  <si>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</si>
  <si>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</si>
  <si>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</si>
  <si>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</si>
  <si>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</si>
  <si>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</si>
  <si>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</si>
  <si>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</si>
  <si>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</si>
  <si>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</si>
  <si>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</si>
  <si>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</si>
  <si>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</si>
  <si>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</si>
  <si>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</si>
  <si>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</si>
  <si>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</si>
  <si>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</si>
  <si>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</si>
  <si>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</si>
  <si>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</si>
  <si>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</si>
  <si>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</si>
  <si>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</si>
  <si>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</si>
  <si>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</si>
  <si>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</si>
  <si>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</si>
  <si>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</si>
  <si>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</si>
  <si>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</si>
  <si>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</si>
  <si>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</si>
  <si>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</si>
  <si>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</si>
  <si>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</si>
  <si>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</si>
  <si>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</si>
  <si>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</si>
  <si>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</si>
  <si>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</si>
  <si>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</si>
  <si>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</si>
  <si>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</si>
  <si>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</si>
  <si>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</si>
  <si>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</si>
  <si>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</si>
  <si>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</si>
  <si>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</si>
  <si>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</si>
  <si>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</si>
  <si>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</si>
  <si>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</si>
  <si>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</si>
  <si>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</si>
  <si>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</si>
  <si>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</si>
  <si>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</si>
  <si>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</si>
  <si>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</si>
  <si>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</si>
  <si>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</si>
  <si>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</si>
  <si>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</si>
  <si>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</si>
  <si>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</si>
  <si>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</si>
  <si>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</si>
  <si>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</si>
  <si>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</si>
  <si>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</si>
  <si>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</si>
  <si>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</si>
  <si>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</si>
  <si>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</si>
  <si>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</si>
  <si>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</si>
  <si>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</si>
  <si>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</si>
  <si>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</si>
  <si>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</si>
  <si>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</si>
  <si>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</si>
  <si>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</si>
  <si>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</si>
  <si>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</si>
  <si>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</si>
  <si>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</si>
  <si>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</si>
  <si>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</si>
  <si>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</si>
  <si>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</si>
  <si>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</si>
  <si>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</si>
  <si>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</si>
  <si>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</si>
  <si>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</si>
  <si>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</si>
  <si>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</si>
  <si>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</si>
  <si>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</si>
  <si>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</si>
  <si>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</si>
  <si>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</si>
  <si>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</si>
  <si>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</si>
  <si>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</si>
  <si>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</si>
  <si>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</si>
  <si>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</si>
  <si>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</si>
  <si>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</si>
  <si>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</si>
  <si>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</si>
  <si>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</si>
  <si>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</si>
  <si>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</si>
  <si>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</si>
  <si>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</si>
  <si>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</si>
  <si>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</si>
  <si>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</si>
  <si>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</si>
  <si>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</si>
  <si>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</si>
  <si>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</si>
  <si>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</si>
  <si>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</si>
  <si>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</si>
  <si>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</si>
  <si>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</si>
  <si>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</si>
  <si>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</si>
  <si>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</si>
  <si>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</si>
  <si>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</si>
  <si>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</si>
  <si>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</si>
  <si>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</si>
  <si>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</si>
  <si>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</si>
  <si>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</si>
  <si>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</si>
  <si>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</si>
  <si>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</si>
  <si>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</si>
  <si>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</si>
  <si>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</si>
  <si>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</si>
  <si>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</si>
  <si>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</si>
  <si>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</si>
  <si>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</si>
  <si>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</si>
  <si>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</si>
  <si>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</si>
  <si>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</si>
  <si>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</si>
  <si>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</si>
  <si>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</si>
  <si>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</si>
  <si>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</si>
  <si>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</si>
  <si>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</si>
  <si>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</si>
  <si>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</si>
  <si>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</si>
  <si>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</si>
  <si>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</si>
  <si>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</si>
  <si>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</si>
  <si>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</si>
  <si>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</si>
  <si>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</si>
  <si>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</si>
  <si>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</si>
  <si>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</si>
  <si>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</si>
  <si>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</si>
  <si>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</si>
  <si>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</si>
  <si>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</si>
  <si>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</si>
  <si>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</si>
  <si>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</si>
  <si>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</si>
  <si>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</si>
  <si>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</si>
  <si>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</si>
  <si>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</si>
  <si>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</si>
  <si>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</si>
  <si>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</si>
  <si>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</si>
  <si>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</si>
  <si>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</si>
  <si>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</si>
  <si>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</si>
  <si>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</si>
  <si>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</si>
  <si>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</si>
  <si>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</si>
  <si>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</si>
  <si>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</si>
  <si>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</si>
  <si>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</si>
  <si>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</si>
  <si>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</si>
  <si>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</si>
  <si>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</si>
  <si>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</si>
  <si>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</si>
  <si>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</si>
  <si>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</si>
  <si>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</si>
  <si>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</si>
  <si>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</si>
  <si>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</si>
  <si>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</si>
  <si>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</si>
  <si>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</si>
  <si>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</si>
  <si>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</si>
  <si>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</si>
  <si>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</si>
  <si>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</si>
  <si>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</si>
  <si>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</si>
  <si>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</si>
  <si>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</si>
  <si>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</si>
  <si>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</si>
  <si>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</si>
  <si>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</si>
  <si>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</si>
  <si>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</si>
  <si>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</si>
  <si>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</si>
  <si>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</si>
  <si>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</si>
  <si>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</si>
  <si>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</si>
  <si>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</si>
  <si>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</si>
  <si>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</si>
  <si>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</si>
  <si>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</si>
  <si>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</si>
  <si>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</si>
  <si>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</si>
  <si>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</si>
  <si>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</si>
  <si>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</si>
  <si>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</si>
  <si>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</si>
  <si>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</si>
  <si>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</si>
  <si>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</si>
  <si>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</si>
  <si>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</si>
  <si>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</si>
  <si>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</si>
  <si>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</si>
  <si>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</si>
  <si>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</si>
  <si>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</si>
  <si>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</si>
  <si>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</si>
  <si>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</si>
  <si>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</si>
  <si>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</si>
  <si>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</si>
  <si>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</si>
  <si>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</si>
  <si>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</si>
  <si>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</si>
  <si>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</si>
  <si>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</si>
  <si>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</si>
  <si>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</si>
  <si>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</si>
  <si>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</si>
  <si>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</si>
  <si>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</si>
  <si>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</si>
  <si>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</si>
  <si>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</si>
  <si>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</si>
  <si>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</si>
  <si>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</si>
  <si>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</si>
  <si>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</si>
  <si>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</si>
  <si>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</si>
  <si>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</si>
  <si>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</si>
  <si>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</si>
  <si>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</si>
  <si>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</si>
  <si>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</si>
  <si>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</si>
  <si>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</si>
  <si>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</si>
  <si>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</si>
  <si>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</si>
  <si>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</si>
  <si>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</si>
  <si>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</si>
  <si>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</si>
  <si>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</si>
  <si>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</si>
  <si>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</si>
  <si>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</si>
  <si>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</si>
  <si>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</si>
  <si>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</si>
  <si>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</si>
  <si>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</si>
  <si>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</si>
  <si>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</si>
  <si>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</si>
  <si>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</si>
  <si>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</si>
  <si>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</si>
  <si>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</si>
  <si>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</si>
  <si>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</si>
  <si>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</si>
  <si>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</si>
  <si>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</si>
  <si>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</si>
  <si>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</si>
  <si>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</si>
  <si>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</si>
  <si>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</si>
  <si>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</si>
  <si>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</si>
  <si>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</si>
  <si>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</si>
  <si>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</si>
  <si>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</si>
  <si>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</si>
  <si>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</si>
  <si>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</si>
  <si>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</si>
  <si>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</si>
  <si>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</si>
  <si>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</si>
  <si>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</si>
  <si>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</si>
  <si>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</si>
  <si>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</si>
  <si>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</si>
  <si>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</si>
  <si>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</si>
  <si>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</si>
  <si>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</si>
  <si>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</si>
  <si>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</si>
  <si>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</si>
  <si>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</si>
  <si>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</si>
  <si>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</si>
  <si>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</si>
  <si>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</si>
  <si>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</si>
  <si>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</si>
  <si>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</si>
  <si>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</si>
  <si>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</si>
  <si>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</si>
  <si>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</si>
  <si>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</si>
  <si>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</si>
  <si>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</si>
  <si>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</si>
  <si>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</si>
  <si>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</si>
  <si>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</si>
  <si>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</si>
  <si>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</si>
  <si>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</si>
  <si>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</si>
  <si>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</si>
  <si>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</si>
  <si>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</si>
  <si>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</si>
  <si>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</si>
  <si>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</si>
  <si>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</si>
  <si>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</si>
  <si>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</si>
  <si>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</si>
  <si>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</si>
  <si>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</si>
  <si>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</si>
  <si>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</si>
  <si>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</si>
  <si>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</si>
  <si>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</si>
  <si>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</si>
  <si>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</si>
  <si>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</si>
  <si>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</si>
  <si>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</si>
  <si>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</si>
  <si>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</si>
  <si>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</si>
  <si>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</si>
  <si>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</si>
  <si>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</si>
  <si>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</si>
  <si>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</si>
  <si>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</si>
  <si>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</si>
  <si>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</si>
  <si>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</si>
  <si>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</si>
  <si>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</si>
  <si>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</si>
  <si>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</si>
  <si>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</si>
  <si>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</si>
  <si>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</si>
  <si>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</si>
  <si>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</si>
  <si>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</si>
  <si>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</si>
  <si>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</si>
  <si>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</si>
  <si>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</si>
  <si>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</si>
  <si>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</si>
  <si>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</si>
  <si>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</si>
  <si>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</si>
  <si>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</si>
  <si>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</si>
  <si>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</si>
  <si>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</si>
  <si>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</si>
  <si>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</si>
  <si>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</si>
  <si>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</si>
  <si>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</si>
  <si>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</si>
  <si>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</si>
  <si>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</si>
  <si>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</si>
  <si>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</si>
  <si>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</si>
  <si>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</si>
  <si>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</si>
  <si>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</si>
  <si>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</si>
  <si>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</si>
  <si>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</si>
  <si>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</si>
  <si>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</si>
  <si>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</si>
  <si>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</si>
  <si>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</si>
  <si>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</si>
  <si>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</si>
  <si>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</si>
  <si>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</si>
  <si>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</si>
  <si>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</si>
  <si>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</si>
  <si>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</si>
  <si>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</si>
  <si>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</si>
  <si>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</si>
  <si>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</si>
  <si>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</si>
  <si>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</si>
  <si>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</si>
  <si>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</si>
  <si>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</si>
  <si>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</si>
  <si>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</si>
  <si>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</si>
  <si>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</si>
  <si>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</si>
  <si>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</si>
  <si>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</si>
  <si>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</si>
  <si>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</si>
  <si>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</si>
  <si>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</si>
  <si>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</si>
  <si>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</si>
  <si>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</si>
  <si>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</si>
  <si>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</si>
  <si>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</si>
  <si>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</si>
  <si>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</si>
  <si>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</si>
  <si>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</si>
  <si>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</si>
  <si>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</si>
  <si>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</si>
  <si>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</si>
  <si>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</si>
  <si>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</si>
  <si>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</si>
  <si>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</si>
  <si>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</si>
  <si>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</si>
  <si>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</si>
  <si>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</si>
  <si>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</si>
  <si>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</si>
  <si>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</si>
  <si>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</si>
  <si>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</si>
  <si>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</si>
  <si>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</si>
  <si>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</si>
  <si>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</si>
  <si>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</si>
  <si>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</si>
  <si>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</si>
  <si>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</si>
  <si>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</si>
  <si>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</si>
  <si>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</si>
  <si>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</si>
  <si>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</si>
  <si>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</si>
  <si>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</si>
  <si>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</si>
  <si>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</si>
  <si>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</si>
  <si>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</si>
  <si>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</si>
  <si>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</si>
  <si>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</si>
  <si>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</si>
  <si>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</si>
  <si>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</si>
  <si>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</si>
  <si>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</si>
  <si>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</si>
  <si>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</si>
  <si>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</si>
  <si>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</si>
  <si>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</si>
  <si>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</si>
  <si>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</si>
  <si>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</si>
  <si>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</si>
  <si>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</si>
  <si>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</si>
  <si>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</si>
  <si>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</si>
  <si>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</si>
  <si>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</si>
  <si>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</si>
  <si>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</si>
  <si>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</si>
  <si>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</si>
  <si>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</si>
  <si>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</si>
  <si>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</si>
  <si>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</si>
  <si>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</si>
  <si>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</si>
  <si>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</si>
  <si>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</si>
  <si>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</si>
  <si>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</si>
  <si>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</si>
  <si>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</si>
  <si>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</si>
  <si>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</si>
  <si>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</si>
  <si>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</si>
  <si>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</si>
  <si>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</si>
  <si>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</si>
  <si>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</si>
  <si>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</si>
  <si>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</si>
  <si>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</si>
  <si>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</si>
  <si>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</si>
  <si>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</si>
  <si>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</si>
  <si>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</si>
  <si>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</si>
  <si>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</si>
  <si>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</si>
  <si>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</si>
  <si>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</si>
  <si>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</si>
  <si>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</si>
  <si>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</si>
  <si>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</si>
  <si>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</si>
  <si>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</si>
  <si>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</si>
  <si>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</si>
  <si>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</si>
  <si>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</si>
  <si>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</si>
  <si>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</si>
  <si>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</si>
  <si>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</si>
  <si>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</si>
  <si>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</si>
  <si>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</si>
  <si>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</si>
  <si>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</si>
  <si>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</si>
  <si>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</si>
  <si>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</si>
  <si>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</si>
  <si>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</si>
  <si>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</si>
  <si>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</si>
  <si>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</si>
  <si>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</si>
  <si>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</si>
  <si>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</si>
  <si>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</si>
  <si>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</si>
  <si>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</si>
  <si>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</si>
  <si>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</si>
  <si>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</si>
  <si>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</si>
  <si>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</si>
  <si>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</si>
  <si>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</si>
  <si>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</si>
  <si>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</si>
  <si>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</si>
  <si>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</si>
  <si>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</si>
  <si>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</si>
  <si>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</si>
  <si>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</si>
  <si>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</si>
  <si>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</si>
  <si>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</si>
  <si>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</si>
  <si>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</si>
  <si>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</si>
  <si>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</si>
  <si>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</si>
  <si>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</si>
  <si>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</si>
  <si>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</si>
  <si>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</si>
  <si>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</si>
  <si>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</si>
  <si>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</si>
  <si>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</si>
  <si>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</si>
  <si>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</si>
  <si>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</si>
  <si>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</si>
  <si>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</si>
  <si>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</si>
  <si>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</si>
  <si>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</si>
  <si>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</si>
  <si>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</si>
  <si>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</si>
  <si>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</si>
  <si>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</si>
  <si>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</si>
  <si>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</si>
  <si>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</si>
  <si>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</si>
  <si>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</si>
  <si>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</si>
  <si>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</si>
  <si>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</si>
  <si>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</si>
  <si>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</si>
  <si>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</si>
  <si>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</si>
  <si>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</si>
  <si>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</si>
  <si>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</si>
  <si>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</si>
  <si>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</si>
  <si>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</si>
  <si>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</si>
  <si>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</si>
  <si>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</si>
  <si>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</si>
  <si>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</si>
  <si>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</si>
  <si>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</si>
  <si>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</si>
  <si>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</si>
  <si>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</si>
  <si>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</si>
  <si>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</si>
  <si>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</si>
  <si>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</si>
  <si>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</si>
  <si>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</si>
  <si>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</si>
  <si>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</si>
  <si>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</si>
  <si>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</si>
  <si>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</si>
  <si>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</si>
  <si>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</si>
  <si>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</si>
  <si>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</si>
  <si>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</si>
  <si>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</si>
  <si>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</si>
  <si>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</si>
  <si>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</si>
  <si>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</si>
  <si>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</si>
  <si>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</si>
  <si>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</si>
  <si>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</si>
  <si>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</si>
  <si>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</si>
  <si>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</si>
  <si>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</si>
  <si>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</si>
  <si>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</si>
  <si>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</si>
  <si>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</si>
  <si>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</si>
  <si>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</si>
  <si>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</si>
  <si>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</si>
  <si>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</si>
  <si>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</si>
  <si>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</si>
  <si>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</si>
  <si>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</si>
  <si>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</si>
  <si>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</si>
  <si>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</si>
  <si>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</si>
  <si>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</si>
  <si>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</si>
  <si>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</si>
  <si>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</si>
  <si>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</si>
  <si>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</si>
  <si>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</si>
  <si>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</si>
  <si>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</si>
  <si>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</si>
  <si>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</si>
  <si>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</si>
  <si>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</si>
  <si>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</si>
  <si>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</si>
  <si>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</si>
  <si>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</si>
  <si>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</si>
  <si>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</si>
  <si>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</si>
  <si>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</si>
  <si>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</si>
  <si>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</si>
  <si>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</si>
  <si>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</si>
  <si>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</si>
  <si>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</si>
  <si>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</si>
  <si>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</si>
  <si>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</si>
  <si>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</si>
  <si>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</si>
  <si>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</si>
  <si>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</si>
  <si>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</si>
  <si>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</si>
  <si>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</si>
  <si>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</si>
  <si>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</si>
  <si>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</si>
  <si>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</si>
  <si>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</si>
  <si>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</si>
  <si>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</si>
  <si>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</si>
  <si>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</si>
  <si>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</si>
  <si>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</si>
  <si>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</si>
  <si>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</si>
  <si>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</si>
  <si>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</si>
  <si>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</si>
  <si>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</si>
  <si>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</si>
  <si>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</si>
  <si>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</si>
  <si>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</si>
  <si>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</si>
  <si>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</si>
  <si>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</si>
  <si>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</si>
  <si>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</si>
  <si>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</si>
  <si>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</si>
  <si>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</si>
  <si>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</si>
  <si>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</si>
  <si>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</si>
  <si>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</si>
  <si>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</si>
  <si>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</si>
  <si>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</si>
  <si>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</si>
  <si>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</si>
  <si>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</si>
  <si>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</si>
  <si>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</si>
  <si>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</si>
  <si>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</si>
  <si>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</si>
  <si>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</si>
  <si>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</si>
  <si>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</si>
  <si>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</si>
  <si>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</si>
  <si>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</si>
  <si>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</si>
  <si>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</si>
  <si>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</si>
  <si>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</si>
  <si>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</si>
  <si>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</si>
  <si>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</si>
  <si>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</si>
  <si>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</si>
  <si>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</si>
  <si>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</si>
  <si>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</si>
  <si>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</si>
  <si>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</si>
  <si>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</si>
  <si>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</si>
  <si>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</si>
  <si>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</si>
  <si>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</si>
  <si>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</si>
  <si>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</si>
  <si>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</si>
  <si>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</si>
  <si>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</si>
  <si>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</si>
  <si>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</si>
  <si>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</si>
  <si>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</si>
  <si>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</si>
  <si>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</si>
  <si>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</si>
  <si>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</si>
  <si>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</si>
  <si>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</si>
  <si>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</si>
  <si>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</si>
  <si>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</si>
  <si>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</si>
  <si>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</si>
  <si>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</si>
  <si>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</si>
  <si>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</si>
  <si>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</si>
  <si>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</si>
  <si>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</si>
  <si>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</si>
  <si>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</si>
  <si>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</si>
  <si>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</si>
  <si>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</si>
  <si>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</si>
  <si>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</si>
  <si>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</si>
  <si>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</si>
  <si>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</si>
  <si>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</si>
  <si>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</si>
  <si>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</si>
  <si>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</si>
  <si>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</si>
  <si>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</si>
  <si>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</si>
  <si>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</si>
  <si>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</si>
  <si>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</si>
  <si>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</si>
  <si>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</si>
  <si>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</si>
  <si>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</si>
  <si>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</si>
  <si>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</si>
  <si>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</si>
  <si>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</si>
  <si>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</si>
  <si>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</si>
  <si>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</si>
  <si>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</si>
  <si>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</si>
  <si>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</si>
  <si>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</si>
  <si>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</si>
  <si>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</si>
  <si>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</si>
  <si>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</si>
  <si>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</si>
  <si>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</si>
  <si>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</si>
  <si>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</si>
  <si>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</si>
  <si>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</si>
  <si>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</si>
  <si>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</si>
  <si>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</si>
  <si>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</si>
  <si>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</si>
  <si>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</si>
  <si>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</si>
  <si>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</si>
  <si>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</si>
  <si>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</si>
  <si>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</si>
  <si>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</si>
  <si>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</si>
  <si>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</si>
  <si>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</si>
  <si>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</si>
  <si>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</si>
  <si>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</si>
  <si>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</si>
  <si>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</si>
  <si>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</si>
  <si>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</si>
  <si>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</si>
  <si>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</si>
  <si>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</si>
  <si>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</si>
  <si>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</si>
  <si>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</si>
  <si>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</si>
  <si>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</si>
  <si>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</si>
  <si>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</si>
  <si>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</si>
  <si>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</si>
  <si>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</si>
  <si>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</si>
  <si>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</si>
  <si>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</si>
  <si>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</si>
  <si>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</si>
  <si>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</si>
  <si>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</si>
  <si>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</si>
  <si>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</si>
  <si>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</si>
  <si>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</si>
  <si>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</si>
  <si>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</si>
  <si>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</si>
  <si>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</si>
  <si>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</si>
  <si>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</si>
  <si>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</si>
  <si>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</si>
  <si>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</si>
  <si>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</si>
  <si>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</si>
  <si>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</si>
  <si>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</si>
  <si>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</si>
  <si>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</si>
  <si>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</si>
  <si>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</si>
  <si>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</si>
  <si>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</si>
  <si>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</si>
  <si>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</si>
  <si>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</si>
  <si>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</si>
  <si>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</si>
  <si>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</si>
  <si>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</si>
  <si>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</si>
  <si>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</si>
  <si>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</si>
  <si>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</si>
  <si>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</si>
  <si>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</si>
  <si>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</si>
  <si>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</si>
  <si>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</si>
  <si>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</si>
  <si>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</si>
  <si>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</si>
  <si>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</si>
  <si>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</si>
  <si>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</si>
  <si>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</si>
  <si>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</si>
  <si>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</si>
  <si>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</si>
  <si>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</si>
  <si>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</si>
  <si>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</si>
  <si>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</si>
  <si>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</si>
  <si>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</si>
  <si>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</si>
  <si>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</si>
  <si>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</si>
  <si>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</si>
  <si>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</si>
  <si>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</si>
  <si>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</si>
  <si>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</si>
  <si>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</si>
  <si>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</si>
  <si>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</si>
  <si>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</si>
  <si>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</si>
  <si>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</si>
  <si>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</si>
  <si>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</si>
  <si>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</si>
  <si>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</si>
  <si>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</si>
  <si>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</si>
  <si>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</si>
  <si>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</si>
  <si>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</si>
  <si>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</si>
  <si>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</si>
  <si>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</si>
  <si>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</si>
  <si>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</si>
  <si>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</si>
  <si>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</si>
  <si>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</si>
  <si>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</si>
  <si>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</si>
  <si>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</si>
  <si>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</si>
  <si>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</si>
  <si>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</si>
  <si>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</si>
  <si>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</si>
  <si>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</si>
  <si>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</si>
  <si>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</si>
  <si>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</si>
  <si>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</si>
  <si>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</si>
  <si>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</si>
  <si>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</si>
  <si>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</si>
  <si>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</si>
  <si>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</si>
  <si>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</si>
  <si>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</si>
  <si>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</si>
  <si>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</si>
  <si>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</si>
  <si>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</si>
  <si>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</si>
  <si>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</si>
  <si>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</si>
  <si>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</si>
  <si>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</si>
  <si>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</si>
  <si>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</si>
  <si>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</si>
  <si>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</si>
  <si>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</si>
  <si>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</si>
  <si>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</si>
  <si>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</si>
  <si>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</si>
  <si>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</si>
  <si>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</si>
  <si>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</si>
  <si>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</si>
  <si>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</si>
  <si>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</si>
  <si>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</si>
  <si>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</si>
  <si>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</si>
  <si>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</si>
  <si>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</si>
  <si>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</si>
  <si>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</si>
  <si>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</si>
  <si>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</si>
  <si>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</si>
  <si>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</si>
  <si>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</si>
  <si>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</si>
  <si>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</si>
  <si>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</si>
  <si>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</si>
  <si>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</si>
  <si>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</si>
  <si>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</si>
  <si>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</si>
  <si>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</si>
  <si>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</si>
  <si>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</si>
  <si>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</si>
  <si>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</si>
  <si>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</si>
  <si>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</si>
  <si>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</si>
  <si>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</si>
  <si>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</si>
  <si>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</si>
  <si>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</si>
  <si>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</si>
  <si>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</si>
  <si>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</si>
  <si>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</si>
  <si>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</si>
  <si>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</si>
  <si>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</si>
  <si>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</si>
  <si>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</si>
  <si>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</si>
  <si>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</si>
  <si>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</si>
  <si>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</si>
  <si>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</si>
  <si>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</si>
  <si>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</si>
  <si>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</si>
  <si>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</si>
  <si>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</si>
  <si>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</si>
  <si>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</si>
  <si>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</si>
  <si>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</si>
  <si>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</si>
  <si>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</si>
  <si>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</si>
  <si>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</si>
  <si>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</si>
  <si>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</si>
  <si>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</si>
  <si>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</si>
  <si>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</si>
  <si>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</si>
  <si>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</si>
  <si>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</si>
  <si>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</si>
  <si>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</si>
  <si>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</si>
  <si>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</si>
  <si>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</si>
  <si>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</si>
  <si>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</si>
  <si>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</si>
  <si>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</si>
  <si>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</si>
  <si>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</si>
  <si>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</si>
  <si>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</si>
  <si>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</si>
  <si>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</si>
  <si>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</si>
  <si>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</si>
  <si>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</si>
  <si>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</si>
  <si>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</si>
  <si>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</si>
  <si>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</si>
  <si>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</si>
  <si>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</si>
  <si>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</si>
  <si>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</si>
  <si>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</si>
  <si>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</si>
  <si>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</si>
  <si>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</si>
  <si>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</si>
  <si>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</si>
  <si>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</si>
  <si>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</si>
  <si>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</si>
  <si>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</si>
  <si>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</si>
  <si>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</si>
  <si>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</si>
  <si>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</si>
  <si>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</si>
  <si>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</si>
  <si>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</si>
  <si>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</si>
  <si>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</si>
  <si>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</si>
  <si>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</si>
  <si>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</si>
  <si>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</si>
  <si>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</si>
  <si>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</si>
  <si>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</si>
  <si>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</si>
  <si>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</si>
  <si>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</si>
  <si>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</si>
  <si>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</si>
  <si>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</si>
  <si>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</si>
  <si>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</si>
  <si>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</si>
  <si>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</si>
  <si>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</si>
  <si>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</si>
  <si>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</si>
  <si>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</si>
  <si>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</si>
  <si>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</si>
  <si>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</si>
  <si>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</si>
  <si>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</si>
  <si>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</si>
  <si>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</si>
  <si>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</si>
  <si>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</si>
  <si>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</si>
  <si>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</si>
  <si>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</si>
  <si>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</si>
  <si>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</si>
  <si>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</si>
  <si>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</si>
  <si>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</si>
  <si>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</si>
  <si>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</si>
  <si>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</si>
  <si>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</si>
  <si>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</si>
  <si>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</si>
  <si>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</si>
  <si>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</si>
  <si>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</si>
  <si>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</si>
  <si>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</si>
  <si>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</si>
  <si>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</si>
  <si>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</si>
  <si>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</si>
  <si>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</si>
  <si>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</si>
  <si>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</si>
  <si>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</si>
  <si>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</si>
  <si>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</si>
  <si>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</si>
  <si>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</si>
  <si>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</si>
  <si>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</si>
  <si>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</si>
  <si>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</si>
  <si>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</si>
  <si>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</si>
  <si>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</si>
  <si>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</si>
  <si>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</si>
  <si>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</si>
  <si>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</si>
  <si>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</si>
  <si>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</si>
  <si>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</si>
  <si>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</si>
  <si>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</si>
  <si>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</si>
  <si>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</si>
  <si>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</si>
  <si>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</si>
  <si>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</si>
  <si>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</si>
  <si>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</si>
  <si>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</si>
  <si>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</si>
  <si>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</si>
  <si>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</si>
  <si>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</si>
  <si>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</si>
  <si>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</si>
  <si>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</si>
  <si>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</si>
  <si>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</si>
  <si>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</si>
  <si>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</si>
  <si>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</si>
  <si>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</si>
  <si>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</si>
  <si>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</si>
  <si>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</si>
  <si>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</si>
  <si>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</si>
  <si>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</si>
  <si>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</si>
  <si>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</si>
  <si>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</si>
  <si>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</si>
  <si>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</si>
  <si>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</si>
  <si>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</si>
  <si>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</si>
  <si>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</si>
  <si>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</si>
  <si>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</si>
  <si>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</si>
  <si>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</si>
  <si>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</si>
  <si>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</si>
  <si>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</si>
  <si>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</si>
  <si>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</si>
  <si>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</si>
  <si>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</si>
  <si>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</si>
  <si>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</si>
  <si>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</si>
  <si>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</si>
  <si>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</si>
  <si>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</si>
  <si>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</si>
  <si>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</si>
  <si>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</si>
  <si>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</si>
  <si>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</si>
  <si>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</si>
  <si>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</si>
  <si>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</si>
  <si>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</si>
  <si>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</si>
  <si>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</si>
  <si>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</si>
  <si>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</si>
  <si>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</si>
  <si>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</si>
  <si>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</si>
  <si>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</si>
  <si>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</si>
  <si>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</si>
  <si>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</si>
  <si>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</si>
  <si>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</si>
  <si>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</si>
  <si>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</si>
  <si>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</si>
  <si>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</si>
  <si>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</si>
  <si>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</si>
  <si>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</si>
  <si>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</si>
  <si>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</si>
  <si>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</si>
  <si>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</si>
  <si>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</si>
  <si>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</si>
  <si>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</si>
  <si>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</si>
  <si>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</si>
  <si>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</si>
  <si>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</si>
  <si>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</si>
  <si>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</si>
  <si>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</si>
  <si>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</si>
  <si>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</si>
  <si>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</si>
  <si>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</si>
  <si>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</si>
  <si>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</si>
  <si>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</si>
  <si>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</si>
  <si>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</si>
  <si>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</si>
  <si>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</si>
  <si>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</si>
  <si>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</si>
  <si>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</si>
  <si>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</si>
  <si>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</si>
  <si>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</si>
  <si>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</si>
  <si>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</si>
  <si>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</si>
  <si>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</si>
  <si>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</si>
  <si>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</si>
  <si>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</si>
  <si>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</si>
  <si>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</si>
  <si>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</si>
  <si>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</si>
  <si>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</si>
  <si>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</si>
  <si>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</si>
  <si>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</si>
  <si>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</si>
  <si>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</si>
  <si>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</si>
  <si>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</si>
  <si>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</si>
  <si>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</si>
  <si>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</si>
  <si>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</si>
  <si>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</si>
  <si>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</si>
  <si>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</si>
  <si>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</si>
  <si>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</si>
  <si>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</si>
  <si>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</si>
  <si>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</si>
  <si>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</si>
  <si>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</si>
  <si>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</si>
  <si>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</si>
  <si>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</si>
  <si>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</si>
  <si>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</si>
  <si>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</si>
  <si>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</si>
  <si>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</si>
  <si>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</si>
  <si>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</si>
  <si>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</si>
  <si>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</si>
  <si>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</si>
  <si>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</si>
  <si>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</si>
  <si>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</si>
  <si>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</si>
  <si>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</si>
  <si>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</si>
  <si>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</si>
  <si>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</si>
  <si>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</si>
  <si>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</si>
  <si>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</si>
  <si>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</si>
  <si>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</si>
  <si>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</si>
  <si>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</si>
  <si>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</si>
  <si>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</si>
  <si>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</si>
  <si>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</si>
  <si>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</si>
  <si>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</si>
  <si>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</si>
  <si>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</si>
  <si>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</si>
  <si>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</si>
  <si>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</si>
  <si>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</si>
  <si>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</si>
  <si>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</si>
  <si>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</si>
  <si>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</si>
  <si>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</si>
  <si>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</si>
  <si>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</si>
  <si>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</si>
  <si>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</si>
  <si>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</si>
  <si>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</si>
  <si>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</si>
  <si>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</si>
  <si>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</si>
  <si>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</si>
  <si>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</si>
  <si>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</si>
  <si>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</si>
  <si>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</si>
  <si>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</si>
  <si>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</si>
  <si>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</si>
  <si>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</si>
  <si>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</si>
  <si>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</si>
  <si>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</si>
  <si>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</si>
  <si>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</si>
  <si>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</si>
  <si>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</si>
  <si>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</si>
  <si>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</si>
  <si>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</si>
  <si>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</si>
  <si>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</si>
  <si>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</si>
  <si>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</si>
  <si>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</si>
  <si>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</si>
  <si>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</si>
  <si>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</si>
  <si>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</si>
  <si>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</si>
  <si>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</si>
  <si>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</si>
  <si>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</si>
  <si>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</si>
  <si>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</si>
  <si>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</si>
  <si>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</si>
  <si>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</si>
  <si>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</si>
  <si>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</si>
  <si>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</si>
  <si>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</si>
  <si>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</si>
  <si>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</si>
  <si>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</si>
  <si>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</si>
  <si>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</si>
  <si>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</si>
  <si>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</si>
  <si>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</si>
  <si>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</si>
  <si>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</si>
  <si>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</si>
  <si>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</si>
  <si>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</si>
  <si>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</si>
  <si>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</si>
  <si>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</si>
  <si>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</si>
  <si>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</si>
  <si>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</si>
  <si>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</si>
  <si>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</si>
  <si>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</si>
  <si>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</si>
  <si>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</si>
  <si>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</si>
  <si>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</si>
  <si>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</si>
  <si>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</si>
  <si>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</si>
  <si>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</si>
  <si>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</si>
  <si>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</si>
  <si>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</si>
  <si>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</si>
  <si>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</si>
  <si>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</si>
  <si>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</si>
  <si>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</si>
  <si>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</si>
  <si>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</si>
  <si>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</si>
  <si>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</si>
  <si>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</si>
  <si>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</si>
  <si>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</si>
  <si>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</si>
  <si>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</si>
  <si>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</si>
  <si>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</si>
  <si>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</si>
  <si>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</si>
  <si>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</si>
  <si>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</si>
  <si>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</si>
  <si>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</si>
  <si>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</si>
  <si>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</si>
  <si>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</si>
  <si>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</si>
  <si>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</si>
  <si>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</si>
  <si>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</si>
  <si>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</si>
  <si>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</si>
  <si>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</si>
  <si>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</si>
  <si>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</si>
  <si>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</si>
  <si>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</si>
  <si>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</si>
  <si>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</si>
  <si>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</si>
  <si>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</si>
  <si>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</si>
  <si>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</si>
  <si>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</si>
  <si>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</si>
  <si>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</si>
  <si>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</si>
  <si>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</si>
  <si>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</si>
  <si>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</si>
  <si>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</si>
  <si>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</si>
  <si>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</si>
  <si>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</si>
  <si>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</si>
  <si>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</si>
  <si>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</si>
  <si>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</si>
  <si>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</si>
  <si>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</si>
  <si>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</si>
  <si>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</si>
  <si>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</si>
  <si>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</si>
  <si>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</si>
  <si>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</si>
  <si>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</si>
  <si>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</si>
  <si>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</si>
  <si>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</si>
  <si>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</si>
  <si>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</si>
  <si>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</si>
  <si>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</si>
  <si>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</si>
  <si>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</si>
  <si>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</si>
  <si>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</si>
  <si>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</si>
  <si>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</si>
  <si>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</si>
  <si>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</si>
  <si>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</si>
  <si>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</si>
  <si>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</si>
  <si>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</si>
  <si>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</si>
  <si>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</si>
  <si>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</si>
  <si>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</si>
  <si>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</si>
  <si>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</si>
  <si>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</si>
  <si>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</si>
  <si>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</si>
  <si>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</si>
  <si>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</si>
  <si>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</si>
  <si>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</si>
  <si>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</si>
  <si>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</si>
  <si>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</si>
  <si>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</si>
  <si>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</si>
  <si>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</si>
  <si>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</si>
  <si>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</si>
  <si>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</si>
  <si>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</si>
  <si>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</si>
  <si>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</si>
  <si>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</si>
  <si>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</si>
  <si>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</si>
  <si>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</si>
  <si>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</si>
  <si>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</si>
  <si>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</si>
  <si>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</si>
  <si>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</si>
  <si>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</si>
  <si>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</si>
  <si>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</si>
  <si>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</si>
  <si>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</si>
  <si>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</si>
  <si>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</si>
  <si>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</si>
  <si>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</si>
  <si>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</si>
  <si>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</si>
  <si>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</si>
  <si>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</si>
  <si>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</si>
  <si>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</si>
  <si>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</si>
  <si>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</si>
  <si>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</si>
  <si>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</si>
  <si>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</si>
  <si>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</si>
  <si>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</si>
  <si>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</si>
  <si>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</si>
  <si>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</si>
  <si>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</si>
  <si>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</si>
  <si>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</si>
  <si>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</si>
  <si>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</si>
  <si>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</si>
  <si>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</si>
  <si>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</si>
  <si>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</si>
  <si>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</si>
  <si>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</si>
  <si>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</si>
  <si>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</si>
  <si>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</si>
  <si>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</si>
  <si>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</si>
  <si>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</si>
  <si>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</si>
  <si>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</si>
  <si>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</si>
  <si>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</si>
  <si>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</si>
  <si>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</si>
  <si>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</si>
  <si>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</si>
  <si>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</si>
  <si>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</si>
  <si>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</si>
  <si>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</si>
  <si>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</si>
  <si>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</si>
  <si>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</si>
  <si>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</si>
  <si>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</si>
  <si>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</si>
  <si>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</si>
  <si>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</si>
  <si>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</si>
  <si>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</si>
  <si>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</si>
  <si>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</si>
  <si>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</si>
  <si>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</si>
  <si>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</si>
  <si>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</si>
  <si>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</si>
  <si>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</si>
  <si>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</si>
  <si>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</si>
  <si>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</si>
  <si>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</si>
  <si>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</si>
  <si>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</si>
  <si>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</si>
  <si>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</si>
  <si>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</si>
  <si>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</si>
  <si>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</si>
  <si>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</si>
  <si>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</si>
  <si>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</si>
  <si>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</si>
  <si>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</si>
  <si>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</si>
  <si>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</si>
  <si>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</si>
  <si>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</si>
  <si>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</si>
  <si>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</si>
  <si>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</si>
  <si>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</si>
  <si>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</si>
  <si>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</si>
  <si>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</si>
  <si>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</si>
  <si>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</si>
  <si>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</si>
  <si>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</si>
  <si>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</si>
  <si>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</si>
  <si>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</si>
  <si>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</si>
  <si>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</si>
  <si>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</si>
  <si>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</si>
  <si>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</si>
  <si>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</si>
  <si>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</si>
  <si>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</si>
  <si>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</si>
  <si>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</si>
  <si>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</si>
  <si>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</si>
  <si>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</si>
  <si>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</si>
  <si>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</si>
  <si>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</si>
  <si>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</si>
  <si>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</si>
  <si>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</si>
  <si>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</si>
  <si>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</si>
  <si>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</si>
  <si>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</si>
  <si>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</si>
  <si>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</si>
  <si>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</si>
  <si>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</si>
  <si>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</si>
  <si>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</si>
  <si>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</si>
  <si>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</si>
  <si>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</si>
  <si>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</si>
  <si>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</si>
  <si>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</si>
  <si>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</si>
  <si>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</si>
  <si>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</si>
  <si>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</si>
  <si>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</si>
  <si>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</si>
  <si>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</si>
  <si>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</si>
  <si>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</si>
  <si>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</si>
  <si>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</si>
  <si>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</si>
  <si>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</si>
  <si>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</si>
  <si>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</si>
  <si>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</si>
  <si>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</si>
  <si>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</si>
  <si>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</si>
  <si>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</si>
  <si>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</si>
  <si>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</si>
  <si>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</si>
  <si>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</si>
  <si>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</si>
  <si>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</si>
  <si>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</si>
  <si>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</si>
  <si>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</si>
  <si>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</si>
  <si>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</si>
  <si>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</si>
  <si>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</si>
  <si>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</si>
  <si>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</si>
  <si>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</si>
  <si>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</si>
  <si>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</si>
  <si>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</si>
  <si>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</si>
  <si>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</si>
  <si>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</si>
  <si>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</si>
  <si>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</si>
  <si>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</si>
  <si>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</si>
  <si>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</si>
  <si>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</si>
  <si>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</si>
  <si>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</si>
  <si>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</si>
  <si>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</si>
  <si>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</si>
  <si>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</si>
  <si>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</si>
  <si>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</si>
  <si>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</si>
  <si>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</si>
  <si>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</si>
  <si>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</si>
  <si>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</si>
  <si>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</si>
  <si>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</si>
  <si>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</si>
  <si>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</si>
  <si>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</si>
  <si>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</si>
  <si>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</si>
  <si>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</si>
  <si>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</si>
  <si>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</si>
  <si>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</si>
  <si>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</si>
  <si>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</si>
  <si>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</si>
  <si>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</si>
  <si>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</si>
  <si>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</si>
  <si>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</si>
  <si>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</si>
  <si>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</si>
  <si>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</si>
  <si>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</si>
  <si>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</si>
  <si>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</si>
  <si>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</si>
  <si>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</si>
  <si>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</si>
  <si>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</si>
  <si>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</si>
  <si>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</si>
  <si>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</si>
  <si>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</si>
  <si>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</si>
  <si>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</si>
  <si>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</si>
  <si>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</si>
  <si>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</si>
  <si>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</si>
  <si>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</si>
  <si>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</si>
  <si>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</si>
  <si>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</si>
  <si>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</si>
  <si>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</si>
  <si>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</si>
  <si>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</si>
  <si>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</si>
  <si>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</si>
  <si>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</si>
  <si>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</si>
  <si>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</si>
  <si>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</si>
  <si>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</si>
  <si>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</si>
  <si>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</si>
  <si>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</si>
  <si>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</si>
  <si>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</si>
  <si>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</si>
  <si>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</si>
  <si>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</si>
  <si>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</si>
  <si>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</si>
  <si>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</si>
  <si>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</si>
  <si>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</si>
  <si>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</si>
  <si>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</si>
  <si>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</si>
  <si>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</si>
  <si>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</si>
  <si>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</si>
  <si>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</si>
  <si>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</si>
  <si>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</si>
  <si>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</si>
  <si>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</si>
  <si>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</si>
  <si>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</si>
  <si>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</si>
  <si>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</si>
  <si>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</si>
  <si>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</si>
  <si>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</si>
  <si>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</si>
  <si>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</si>
  <si>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</si>
  <si>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</si>
  <si>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</si>
  <si>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</si>
  <si>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</si>
  <si>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</si>
  <si>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</si>
  <si>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</si>
  <si>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</si>
  <si>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</si>
  <si>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</si>
  <si>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</si>
  <si>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</si>
  <si>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</si>
  <si>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</si>
  <si>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</si>
  <si>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</si>
  <si>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</si>
  <si>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</si>
  <si>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</si>
  <si>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</si>
  <si>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</si>
  <si>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</si>
  <si>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</si>
  <si>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</si>
  <si>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</si>
  <si>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</si>
  <si>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</si>
  <si>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</si>
  <si>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</si>
  <si>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</si>
  <si>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</si>
  <si>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</si>
  <si>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</si>
  <si>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</si>
  <si>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</si>
  <si>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</si>
  <si>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</si>
  <si>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</si>
  <si>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</si>
  <si>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</si>
  <si>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</si>
  <si>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</si>
  <si>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</si>
  <si>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</si>
  <si>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</si>
  <si>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</si>
  <si>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</si>
  <si>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</si>
  <si>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</si>
  <si>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</si>
  <si>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</si>
  <si>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</si>
  <si>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</si>
  <si>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</si>
  <si>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</si>
  <si>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</si>
  <si>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</si>
  <si>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</si>
  <si>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</si>
  <si>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</si>
  <si>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</si>
  <si>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</si>
  <si>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</si>
  <si>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</si>
  <si>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</si>
  <si>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</si>
  <si>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</si>
  <si>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</si>
  <si>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</si>
  <si>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</si>
  <si>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</si>
  <si>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</si>
  <si>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</si>
  <si>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</si>
  <si>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</si>
  <si>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</si>
  <si>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</si>
  <si>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</si>
  <si>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</si>
  <si>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</si>
  <si>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</si>
  <si>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</si>
  <si>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</si>
  <si>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</si>
  <si>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</si>
  <si>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</si>
  <si>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</si>
  <si>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</si>
  <si>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</si>
  <si>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</si>
  <si>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</si>
  <si>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</si>
  <si>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</si>
  <si>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</si>
  <si>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</si>
  <si>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</si>
  <si>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</si>
  <si>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</si>
  <si>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</si>
  <si>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</si>
  <si>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</si>
  <si>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</si>
  <si>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</si>
  <si>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</si>
  <si>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</si>
  <si>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</si>
  <si>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</si>
  <si>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</si>
  <si>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</si>
  <si>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</si>
  <si>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</si>
  <si>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</si>
  <si>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</si>
  <si>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</si>
  <si>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</si>
  <si>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</si>
  <si>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</si>
  <si>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</si>
  <si>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</si>
  <si>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</si>
  <si>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</si>
  <si>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</si>
  <si>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</si>
  <si>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</si>
  <si>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</si>
  <si>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</si>
  <si>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</si>
  <si>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</si>
  <si>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</si>
  <si>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</si>
  <si>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</si>
  <si>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</si>
  <si>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</si>
  <si>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</si>
  <si>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</si>
  <si>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</si>
  <si>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</si>
  <si>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</si>
  <si>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</si>
  <si>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</si>
  <si>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</si>
  <si>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</si>
  <si>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</si>
  <si>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</si>
  <si>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</si>
  <si>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</si>
  <si>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</si>
  <si>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</si>
  <si>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</si>
  <si>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</si>
  <si>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</si>
  <si>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</si>
  <si>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</si>
  <si>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</si>
  <si>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</si>
  <si>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</si>
  <si>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</si>
  <si>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</si>
  <si>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</si>
  <si>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</si>
  <si>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</si>
  <si>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</si>
  <si>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</si>
  <si>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</si>
  <si>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</si>
  <si>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</si>
  <si>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</si>
  <si>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</si>
  <si>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</si>
  <si>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</si>
  <si>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</si>
  <si>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</si>
  <si>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</si>
  <si>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</si>
  <si>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</si>
  <si>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</si>
  <si>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</si>
  <si>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</si>
  <si>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</si>
  <si>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</si>
  <si>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</si>
  <si>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</si>
  <si>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</si>
  <si>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</si>
  <si>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</si>
  <si>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</si>
  <si>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</si>
  <si>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</si>
  <si>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</si>
  <si>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</si>
  <si>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</si>
  <si>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</si>
  <si>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</si>
  <si>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</si>
  <si>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</si>
  <si>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</si>
  <si>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</si>
  <si>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</si>
  <si>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</si>
  <si>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</si>
  <si>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</si>
  <si>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</si>
  <si>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</si>
  <si>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</si>
  <si>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</si>
  <si>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</si>
  <si>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</si>
  <si>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</si>
  <si>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</si>
  <si>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</si>
  <si>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</si>
  <si>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</si>
  <si>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</si>
  <si>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</si>
  <si>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</si>
  <si>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</si>
  <si>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</si>
  <si>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</si>
  <si>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</si>
  <si>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</si>
  <si>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</si>
  <si>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</si>
  <si>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</si>
  <si>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</si>
  <si>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</si>
  <si>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</si>
  <si>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</si>
  <si>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</si>
  <si>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</si>
  <si>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</si>
  <si>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</si>
  <si>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</si>
  <si>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</si>
  <si>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</si>
  <si>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</si>
  <si>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</si>
  <si>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</si>
  <si>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</si>
  <si>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</si>
  <si>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</si>
  <si>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</si>
  <si>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</si>
  <si>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</si>
  <si>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</si>
  <si>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</si>
  <si>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</si>
  <si>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</si>
  <si>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</si>
  <si>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</si>
  <si>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</si>
  <si>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</si>
  <si>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</si>
  <si>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</si>
  <si>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</si>
  <si>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</si>
  <si>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</si>
  <si>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</si>
  <si>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</si>
  <si>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</si>
  <si>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</si>
  <si>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</si>
  <si>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</si>
  <si>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</si>
  <si>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</si>
  <si>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</si>
  <si>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</si>
  <si>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</si>
  <si>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</si>
  <si>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</si>
  <si>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</si>
  <si>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</si>
  <si>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</si>
  <si>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</si>
  <si>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</si>
  <si>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</si>
  <si>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</si>
  <si>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</si>
  <si>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</si>
  <si>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</si>
  <si>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</si>
  <si>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</si>
  <si>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</si>
  <si>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</si>
  <si>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</si>
  <si>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</si>
  <si>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</si>
  <si>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</si>
  <si>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</si>
  <si>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</si>
  <si>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</si>
  <si>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</si>
  <si>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</si>
  <si>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</si>
  <si>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</si>
  <si>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</si>
  <si>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</si>
  <si>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</si>
  <si>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</si>
  <si>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</si>
  <si>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</si>
  <si>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</si>
  <si>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</si>
  <si>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</si>
  <si>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</si>
  <si>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</si>
  <si>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</si>
  <si>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</si>
  <si>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</si>
  <si>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</si>
  <si>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</si>
  <si>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</si>
  <si>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</si>
  <si>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</si>
  <si>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</si>
  <si>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</si>
  <si>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</si>
  <si>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</si>
  <si>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</si>
  <si>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</si>
  <si>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</si>
  <si>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</si>
  <si>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</si>
  <si>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</si>
  <si>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</si>
  <si>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</si>
  <si>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</si>
  <si>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</si>
  <si>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</si>
  <si>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</si>
  <si>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</si>
  <si>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</si>
  <si>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</si>
  <si>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</si>
  <si>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</si>
  <si>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</si>
  <si>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</si>
  <si>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</si>
  <si>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</si>
  <si>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</si>
  <si>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</si>
  <si>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</si>
  <si>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</si>
  <si>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</si>
  <si>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</si>
  <si>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</si>
  <si>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</si>
  <si>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</si>
  <si>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</si>
  <si>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</si>
  <si>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</si>
  <si>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</si>
  <si>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</si>
  <si>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</si>
  <si>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</si>
  <si>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</si>
  <si>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</si>
  <si>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</si>
  <si>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</si>
  <si>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</si>
  <si>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</si>
  <si>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</si>
  <si>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</si>
  <si>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</si>
  <si>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</si>
  <si>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</si>
  <si>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</si>
  <si>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</si>
  <si>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</si>
  <si>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</si>
  <si>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</si>
  <si>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</si>
  <si>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</si>
  <si>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</si>
  <si>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</si>
  <si>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</si>
  <si>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</si>
  <si>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</si>
  <si>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</si>
  <si>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</si>
  <si>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</si>
  <si>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</si>
  <si>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</si>
  <si>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</si>
  <si>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</si>
  <si>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</si>
  <si>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</si>
  <si>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</si>
  <si>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</si>
  <si>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</si>
  <si>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</si>
  <si>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</si>
  <si>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</si>
  <si>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</si>
  <si>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</si>
  <si>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</si>
  <si>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</si>
  <si>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</si>
  <si>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</si>
  <si>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</si>
  <si>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</si>
  <si>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</si>
  <si>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</si>
  <si>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</si>
  <si>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</si>
  <si>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</si>
  <si>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</si>
  <si>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</si>
  <si>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</si>
  <si>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</si>
  <si>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</si>
  <si>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</si>
  <si>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</si>
  <si>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</si>
  <si>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</si>
  <si>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</si>
  <si>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</si>
  <si>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</si>
  <si>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</si>
  <si>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</si>
  <si>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</si>
  <si>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</si>
  <si>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</si>
  <si>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</si>
  <si>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</si>
  <si>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</si>
  <si>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</si>
  <si>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</si>
  <si>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</si>
  <si>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</si>
  <si>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</si>
  <si>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</si>
  <si>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</si>
  <si>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</si>
  <si>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</si>
  <si>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</si>
  <si>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</si>
  <si>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</si>
  <si>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</si>
  <si>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</si>
  <si>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</si>
  <si>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</si>
  <si>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</si>
  <si>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</si>
  <si>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</si>
  <si>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</si>
  <si>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</si>
  <si>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</si>
  <si>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</si>
  <si>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</si>
  <si>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</si>
  <si>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</si>
  <si>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</si>
  <si>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</si>
  <si>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</si>
  <si>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</si>
  <si>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</si>
  <si>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</si>
  <si>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</si>
  <si>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</si>
  <si>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</si>
  <si>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</si>
  <si>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</si>
  <si>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</si>
  <si>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</si>
  <si>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</si>
  <si>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</si>
  <si>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</si>
  <si>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</si>
  <si>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</si>
  <si>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</si>
  <si>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</si>
  <si>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</si>
  <si>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</si>
  <si>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</si>
  <si>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</si>
  <si>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</si>
  <si>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</si>
  <si>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</si>
  <si>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</si>
  <si>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</si>
  <si>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</si>
  <si>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</si>
  <si>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</si>
  <si>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</si>
  <si>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</si>
  <si>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</si>
  <si>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</si>
  <si>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</si>
  <si>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</si>
  <si>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</si>
  <si>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</si>
  <si>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</si>
  <si>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</si>
  <si>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</si>
  <si>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</si>
  <si>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</si>
  <si>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</si>
  <si>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</si>
  <si>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</si>
  <si>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</si>
  <si>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</si>
  <si>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</si>
  <si>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</si>
  <si>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</si>
  <si>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</si>
  <si>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</si>
  <si>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</si>
  <si>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</si>
  <si>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</si>
  <si>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</si>
  <si>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</si>
  <si>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</si>
  <si>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</si>
  <si>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</si>
  <si>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</si>
  <si>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</si>
  <si>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</si>
  <si>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</si>
  <si>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</si>
  <si>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</si>
  <si>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</si>
  <si>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</si>
  <si>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</si>
  <si>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</si>
  <si>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</si>
  <si>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</si>
  <si>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</si>
  <si>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</si>
  <si>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</si>
  <si>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</si>
  <si>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</si>
  <si>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</si>
  <si>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</si>
  <si>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</si>
  <si>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</si>
  <si>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</si>
  <si>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</si>
  <si>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</si>
  <si>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</si>
  <si>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</si>
  <si>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</si>
  <si>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</si>
  <si>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</si>
  <si>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</si>
  <si>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</si>
  <si>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</si>
  <si>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</si>
  <si>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</si>
  <si>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</si>
  <si>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</si>
  <si>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</si>
  <si>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</si>
  <si>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</si>
  <si>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</si>
  <si>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</si>
  <si>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</si>
  <si>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</si>
  <si>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</si>
  <si>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</si>
  <si>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</si>
  <si>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</si>
  <si>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</si>
  <si>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</si>
  <si>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</si>
  <si>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</si>
  <si>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</si>
  <si>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</si>
  <si>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</si>
  <si>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</si>
  <si>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</si>
  <si>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</si>
  <si>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</si>
  <si>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</si>
  <si>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</si>
  <si>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</si>
  <si>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</si>
  <si>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</si>
  <si>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</si>
  <si>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</si>
  <si>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</si>
  <si>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</si>
  <si>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</si>
  <si>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</si>
  <si>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</si>
  <si>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</si>
  <si>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</si>
  <si>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</si>
  <si>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</si>
  <si>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</si>
  <si>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</si>
  <si>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</si>
  <si>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</si>
  <si>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</si>
  <si>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</si>
  <si>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</si>
  <si>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</si>
  <si>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</si>
  <si>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</si>
  <si>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</si>
  <si>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</si>
  <si>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</si>
  <si>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</si>
  <si>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</si>
  <si>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</si>
  <si>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</si>
  <si>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</si>
  <si>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</si>
  <si>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</si>
  <si>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</si>
  <si>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</si>
  <si>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</si>
  <si>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</si>
  <si>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</si>
  <si>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</si>
  <si>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</si>
  <si>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</si>
  <si>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</si>
  <si>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</si>
  <si>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</si>
  <si>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</si>
  <si>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</si>
  <si>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</si>
  <si>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</si>
  <si>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</si>
  <si>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</si>
  <si>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</si>
  <si>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</si>
  <si>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</si>
  <si>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</si>
  <si>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</si>
  <si>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</si>
  <si>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</si>
  <si>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</si>
  <si>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</si>
  <si>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</si>
  <si>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</si>
  <si>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</si>
  <si>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</si>
  <si>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</si>
  <si>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</si>
  <si>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</si>
  <si>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</si>
  <si>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</si>
  <si>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</si>
  <si>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</si>
  <si>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</si>
  <si>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</si>
  <si>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</si>
  <si>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</si>
  <si>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</si>
  <si>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</si>
  <si>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</si>
  <si>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</si>
  <si>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</si>
  <si>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</si>
  <si>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</si>
  <si>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</si>
  <si>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</si>
  <si>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</si>
  <si>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</si>
  <si>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</si>
  <si>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</si>
  <si>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</si>
  <si>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</si>
  <si>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</si>
  <si>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</si>
  <si>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</si>
  <si>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</si>
  <si>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</si>
  <si>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</si>
  <si>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</si>
  <si>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</si>
  <si>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</si>
  <si>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</si>
  <si>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</si>
  <si>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</si>
  <si>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</si>
  <si>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</si>
  <si>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</si>
  <si>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</si>
  <si>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</si>
  <si>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</si>
  <si>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</si>
  <si>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</si>
  <si>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</si>
  <si>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</si>
  <si>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</si>
  <si>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</si>
  <si>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</si>
  <si>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</si>
  <si>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</si>
  <si>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</si>
  <si>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</si>
  <si>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</si>
  <si>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</si>
  <si>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</si>
  <si>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</si>
  <si>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</si>
  <si>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</si>
  <si>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</si>
  <si>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</si>
  <si>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</si>
  <si>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</si>
  <si>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</si>
  <si>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</si>
  <si>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</si>
  <si>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</si>
  <si>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</si>
  <si>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</si>
  <si>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</si>
  <si>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</si>
  <si>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</si>
  <si>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</si>
  <si>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</si>
  <si>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</si>
  <si>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</si>
  <si>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</si>
  <si>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</si>
  <si>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</si>
  <si>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</si>
  <si>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</si>
  <si>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</si>
  <si>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</si>
  <si>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</si>
  <si>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</si>
  <si>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</si>
  <si>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</si>
  <si>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</si>
  <si>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</si>
  <si>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</si>
  <si>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</si>
  <si>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</si>
  <si>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</si>
  <si>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</si>
  <si>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</si>
  <si>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</si>
  <si>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</si>
  <si>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</si>
  <si>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</si>
  <si>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</si>
  <si>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</si>
  <si>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</si>
  <si>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</si>
  <si>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</si>
  <si>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</si>
  <si>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</si>
  <si>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</si>
  <si>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</si>
  <si>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</si>
  <si>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</si>
  <si>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</si>
  <si>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</si>
  <si>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</si>
  <si>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</si>
  <si>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</si>
  <si>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</si>
  <si>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</si>
  <si>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</si>
  <si>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</si>
  <si>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</si>
  <si>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</si>
  <si>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</si>
  <si>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</si>
  <si>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</si>
  <si>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</si>
  <si>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</si>
  <si>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</si>
  <si>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</si>
  <si>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</si>
  <si>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</si>
  <si>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</si>
  <si>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</si>
  <si>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</si>
  <si>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</si>
  <si>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</si>
  <si>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</si>
  <si>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</si>
  <si>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</si>
  <si>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</si>
  <si>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</si>
  <si>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</si>
  <si>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</si>
  <si>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</si>
  <si>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</si>
  <si>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</si>
  <si>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</si>
  <si>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</si>
  <si>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</si>
  <si>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</si>
  <si>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</si>
  <si>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</si>
  <si>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</si>
  <si>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</si>
  <si>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</si>
  <si>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</si>
  <si>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</si>
  <si>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</si>
  <si>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</si>
  <si>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</si>
  <si>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</si>
  <si>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</si>
  <si>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</si>
  <si>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</si>
  <si>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</si>
  <si>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</si>
  <si>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</si>
  <si>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</si>
  <si>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</si>
  <si>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</si>
  <si>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</si>
  <si>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</si>
  <si>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</si>
  <si>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</si>
  <si>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</si>
  <si>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</si>
  <si>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</si>
  <si>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</si>
  <si>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</si>
  <si>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</si>
  <si>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</si>
  <si>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</si>
  <si>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</si>
  <si>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</si>
  <si>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</si>
  <si>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</si>
  <si>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</si>
  <si>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</si>
  <si>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</si>
  <si>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</si>
  <si>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</si>
  <si>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</si>
  <si>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</si>
  <si>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</si>
  <si>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</si>
  <si>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</si>
  <si>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</si>
  <si>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</si>
  <si>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</si>
  <si>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</si>
  <si>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</si>
  <si>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</si>
  <si>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</si>
  <si>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</si>
  <si>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</si>
  <si>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</si>
  <si>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</si>
  <si>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</si>
  <si>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</si>
  <si>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</si>
  <si>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</si>
  <si>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</si>
  <si>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</si>
  <si>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</si>
  <si>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</si>
  <si>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</si>
  <si>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</si>
  <si>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</si>
  <si>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</si>
  <si>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</si>
  <si>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</si>
  <si>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</si>
  <si>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</si>
  <si>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</si>
  <si>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</si>
  <si>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</si>
  <si>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</si>
  <si>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</si>
  <si>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</si>
  <si>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</si>
  <si>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</si>
  <si>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</si>
  <si>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</si>
  <si>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</si>
  <si>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</si>
  <si>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</si>
  <si>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</si>
  <si>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</si>
  <si>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</si>
  <si>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</si>
  <si>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</si>
  <si>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</si>
  <si>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</si>
  <si>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</si>
  <si>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</si>
  <si>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</si>
  <si>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</si>
  <si>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</si>
  <si>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</si>
  <si>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</si>
  <si>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</si>
  <si>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</si>
  <si>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</si>
  <si>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</si>
  <si>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</si>
  <si>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</si>
  <si>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</si>
  <si>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</si>
  <si>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</si>
  <si>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</si>
  <si>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</si>
  <si>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</si>
  <si>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</si>
  <si>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</si>
  <si>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</si>
  <si>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</si>
  <si>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</si>
  <si>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</si>
  <si>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</si>
  <si>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</si>
  <si>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</si>
  <si>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</si>
  <si>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</si>
  <si>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</si>
  <si>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</si>
  <si>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</si>
  <si>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</si>
  <si>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</si>
  <si>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</si>
  <si>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</si>
  <si>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</si>
  <si>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</si>
  <si>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</si>
  <si>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</si>
  <si>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</si>
  <si>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</si>
  <si>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</si>
  <si>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</si>
  <si>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</si>
  <si>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</si>
  <si>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</si>
  <si>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</si>
  <si>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</si>
  <si>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</si>
  <si>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</si>
  <si>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</si>
  <si>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</si>
  <si>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</si>
  <si>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</si>
  <si>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</si>
  <si>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</si>
  <si>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</si>
  <si>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</si>
  <si>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</si>
  <si>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</si>
  <si>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</si>
  <si>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</si>
  <si>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</si>
  <si>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</si>
  <si>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</si>
  <si>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</si>
  <si>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</si>
  <si>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</si>
  <si>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</si>
  <si>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</si>
  <si>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</si>
  <si>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</si>
  <si>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</si>
  <si>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</si>
  <si>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</si>
  <si>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</si>
  <si>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</si>
  <si>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</si>
  <si>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</si>
  <si>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</si>
  <si>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</si>
  <si>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</si>
  <si>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</si>
  <si>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</si>
  <si>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</si>
  <si>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</si>
  <si>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</si>
  <si>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</si>
  <si>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</si>
  <si>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</si>
  <si>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</si>
  <si>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</si>
  <si>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</si>
  <si>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</si>
  <si>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</si>
  <si>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</si>
  <si>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</si>
  <si>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</si>
  <si>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</si>
  <si>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</si>
  <si>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</si>
  <si>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</si>
  <si>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</si>
  <si>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</si>
  <si>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</si>
  <si>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</si>
  <si>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</si>
  <si>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</si>
  <si>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</si>
  <si>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</si>
  <si>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</si>
  <si>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</si>
  <si>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</si>
  <si>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</si>
  <si>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</si>
  <si>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</si>
  <si>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</si>
  <si>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</si>
  <si>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</si>
  <si>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</si>
  <si>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</si>
  <si>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</si>
  <si>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</si>
  <si>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</si>
  <si>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</si>
  <si>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</si>
  <si>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</si>
  <si>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</si>
  <si>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</si>
  <si>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</si>
  <si>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</si>
  <si>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</si>
  <si>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</si>
  <si>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</si>
  <si>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</si>
  <si>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</si>
  <si>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</si>
  <si>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</si>
  <si>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</si>
  <si>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</si>
  <si>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</si>
  <si>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</si>
  <si>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</si>
  <si>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</si>
  <si>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</si>
  <si>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</si>
  <si>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</si>
  <si>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</si>
  <si>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</si>
  <si>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</si>
  <si>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</si>
  <si>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</si>
  <si>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</si>
  <si>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</si>
  <si>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</si>
  <si>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</si>
  <si>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</si>
  <si>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</si>
  <si>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</si>
  <si>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</si>
  <si>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</si>
  <si>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</si>
  <si>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</si>
  <si>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</si>
  <si>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</si>
  <si>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</si>
  <si>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</si>
  <si>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</si>
  <si>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</si>
  <si>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</si>
  <si>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</si>
  <si>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</si>
  <si>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</si>
  <si>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</si>
  <si>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</si>
  <si>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</si>
  <si>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</si>
  <si>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</si>
  <si>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</si>
  <si>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</si>
  <si>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</si>
  <si>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</si>
  <si>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</si>
  <si>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</si>
  <si>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</si>
  <si>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</si>
  <si>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</si>
  <si>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</si>
  <si>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</si>
  <si>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</si>
  <si>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</si>
  <si>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</si>
  <si>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</si>
  <si>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</si>
  <si>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</si>
  <si>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</si>
  <si>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</si>
  <si>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</si>
  <si>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</si>
  <si>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</si>
  <si>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</si>
  <si>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</si>
  <si>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</si>
  <si>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</si>
  <si>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</si>
  <si>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</si>
  <si>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</si>
  <si>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</si>
  <si>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</si>
  <si>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</si>
  <si>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</si>
  <si>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</si>
  <si>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</si>
  <si>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</si>
  <si>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</si>
  <si>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</si>
  <si>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</si>
  <si>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</si>
  <si>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</si>
  <si>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</si>
  <si>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</si>
  <si>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</si>
  <si>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</si>
  <si>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</si>
  <si>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</si>
  <si>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</si>
  <si>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</si>
  <si>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</si>
  <si>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</si>
  <si>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</si>
  <si>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</si>
  <si>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</si>
  <si>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</si>
  <si>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</si>
  <si>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</si>
  <si>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</si>
  <si>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</si>
  <si>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</si>
  <si>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</si>
  <si>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</si>
  <si>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</si>
  <si>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</si>
  <si>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</si>
  <si>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</si>
  <si>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</si>
  <si>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</si>
  <si>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</si>
  <si>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</si>
  <si>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</si>
  <si>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</si>
  <si>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</si>
  <si>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</si>
  <si>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</si>
  <si>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</si>
  <si>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</si>
  <si>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</si>
  <si>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</si>
  <si>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</si>
  <si>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</si>
  <si>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</si>
  <si>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</si>
  <si>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</si>
  <si>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</si>
  <si>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</si>
  <si>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</si>
  <si>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</si>
  <si>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</si>
  <si>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</si>
  <si>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</si>
  <si>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</si>
  <si>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</si>
  <si>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</si>
  <si>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</si>
  <si>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</si>
  <si>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</si>
  <si>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</si>
  <si>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</si>
  <si>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</si>
  <si>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</si>
  <si>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</si>
  <si>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</si>
  <si>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</si>
  <si>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</si>
  <si>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</si>
  <si>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</si>
  <si>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</si>
  <si>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</si>
  <si>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</si>
  <si>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</si>
  <si>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</si>
  <si>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</si>
  <si>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</si>
  <si>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</si>
  <si>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</si>
  <si>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</si>
  <si>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</si>
  <si>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</si>
  <si>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</si>
  <si>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</si>
  <si>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</si>
  <si>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</si>
  <si>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</si>
  <si>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</si>
  <si>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</si>
  <si>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</si>
  <si>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</si>
  <si>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</si>
  <si>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</si>
  <si>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</si>
  <si>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</si>
  <si>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</si>
  <si>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</si>
  <si>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</si>
  <si>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</si>
  <si>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</si>
  <si>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</si>
  <si>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</si>
  <si>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</si>
  <si>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</si>
  <si>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</si>
  <si>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</si>
  <si>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</si>
  <si>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</si>
  <si>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</si>
  <si>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</si>
  <si>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</si>
  <si>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</si>
  <si>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</si>
  <si>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</si>
  <si>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</si>
  <si>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</si>
  <si>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</si>
  <si>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</si>
  <si>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</si>
  <si>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</si>
  <si>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</si>
  <si>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</si>
  <si>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</si>
  <si>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</si>
  <si>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</si>
  <si>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</si>
  <si>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</si>
  <si>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</si>
  <si>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</si>
  <si>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</si>
  <si>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</si>
  <si>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</si>
  <si>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</si>
  <si>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</si>
  <si>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</si>
  <si>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</si>
  <si>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</si>
  <si>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</si>
  <si>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</si>
  <si>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</si>
  <si>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</si>
  <si>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</si>
  <si>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</si>
  <si>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</si>
  <si>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</si>
  <si>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</si>
  <si>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</si>
  <si>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</si>
  <si>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</si>
  <si>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</si>
  <si>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</si>
  <si>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</si>
  <si>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</si>
  <si>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</si>
  <si>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</si>
  <si>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</si>
  <si>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</si>
  <si>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</si>
  <si>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</si>
  <si>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</si>
  <si>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</si>
  <si>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</si>
  <si>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</si>
  <si>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</si>
  <si>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</si>
  <si>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</si>
  <si>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</si>
  <si>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</si>
  <si>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</si>
  <si>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</si>
  <si>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</si>
  <si>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</si>
  <si>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</si>
  <si>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</si>
  <si>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</si>
  <si>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</si>
  <si>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</si>
  <si>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</si>
  <si>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</si>
  <si>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</si>
  <si>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</si>
  <si>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</si>
  <si>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</si>
  <si>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</si>
  <si>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</si>
  <si>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</si>
  <si>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</si>
  <si>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</si>
  <si>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</si>
  <si>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</si>
  <si>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</si>
  <si>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</si>
  <si>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</si>
  <si>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</si>
  <si>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</si>
  <si>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</si>
  <si>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</si>
  <si>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</si>
  <si>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</si>
  <si>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</si>
  <si>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</si>
  <si>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</si>
  <si>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</si>
  <si>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</si>
  <si>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</si>
  <si>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</si>
  <si>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</si>
  <si>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</si>
  <si>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</si>
  <si>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</si>
  <si>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</si>
  <si>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</si>
  <si>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</si>
  <si>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</si>
  <si>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</si>
  <si>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</si>
  <si>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</si>
  <si>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</si>
  <si>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</si>
  <si>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</si>
  <si>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</si>
  <si>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</si>
  <si>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</si>
  <si>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</si>
  <si>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</si>
  <si>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</si>
  <si>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</si>
  <si>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</si>
  <si>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</si>
  <si>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</si>
  <si>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</si>
  <si>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</si>
  <si>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</si>
  <si>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</si>
  <si>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</si>
  <si>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</si>
  <si>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</si>
  <si>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</si>
  <si>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</si>
  <si>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</si>
  <si>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</si>
  <si>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</si>
  <si>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</si>
  <si>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</si>
  <si>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</si>
  <si>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</si>
  <si>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</si>
  <si>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</si>
  <si>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</si>
  <si>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</si>
  <si>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</si>
  <si>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</si>
  <si>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</si>
  <si>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</si>
  <si>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</si>
  <si>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</si>
  <si>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</si>
  <si>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</si>
  <si>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</si>
  <si>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</si>
  <si>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</si>
  <si>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</si>
  <si>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</si>
  <si>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</si>
  <si>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</si>
  <si>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</si>
  <si>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</si>
  <si>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</si>
  <si>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</si>
  <si>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</si>
  <si>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</si>
  <si>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</si>
  <si>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</si>
  <si>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</si>
  <si>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</si>
  <si>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</si>
  <si>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</si>
  <si>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</si>
  <si>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</si>
  <si>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</si>
  <si>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</si>
  <si>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</si>
  <si>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</si>
  <si>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</si>
  <si>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</si>
  <si>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</si>
  <si>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</si>
  <si>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</si>
  <si>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</si>
  <si>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</si>
  <si>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</si>
  <si>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</si>
  <si>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</si>
  <si>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</si>
  <si>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</si>
  <si>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</si>
  <si>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</si>
  <si>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</si>
  <si>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</si>
  <si>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</si>
  <si>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</si>
  <si>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</si>
  <si>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</si>
  <si>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</si>
  <si>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</si>
  <si>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</si>
  <si>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</si>
  <si>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</si>
  <si>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</si>
  <si>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</si>
  <si>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</si>
  <si>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</si>
  <si>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</si>
  <si>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</si>
  <si>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</si>
  <si>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</si>
  <si>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</si>
  <si>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</si>
  <si>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</si>
  <si>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</si>
  <si>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</si>
  <si>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</si>
  <si>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</si>
  <si>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</si>
  <si>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</si>
  <si>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</si>
  <si>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</si>
  <si>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</si>
  <si>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</si>
  <si>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</si>
  <si>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</si>
  <si>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</si>
  <si>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</si>
  <si>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</si>
  <si>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</si>
  <si>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</si>
  <si>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</si>
  <si>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</si>
  <si>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</si>
  <si>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</si>
  <si>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</si>
  <si>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</si>
  <si>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</si>
  <si>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</si>
  <si>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</si>
  <si>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</si>
  <si>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</si>
  <si>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</si>
  <si>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</si>
  <si>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</si>
  <si>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</si>
  <si>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</si>
  <si>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</si>
  <si>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</si>
  <si>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</si>
  <si>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</si>
  <si>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</si>
  <si>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</si>
  <si>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</si>
  <si>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</si>
  <si>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</si>
  <si>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</si>
  <si>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</si>
  <si>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</si>
  <si>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</si>
  <si>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</si>
  <si>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</si>
  <si>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</si>
  <si>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</si>
  <si>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</si>
  <si>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</si>
  <si>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</si>
  <si>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</si>
  <si>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</si>
  <si>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</si>
  <si>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</si>
  <si>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</si>
  <si>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</si>
  <si>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</si>
  <si>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</si>
  <si>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</si>
  <si>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</si>
  <si>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</si>
  <si>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</si>
  <si>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</si>
  <si>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</si>
  <si>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</si>
  <si>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</si>
  <si>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</si>
  <si>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</si>
  <si>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</si>
  <si>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</si>
  <si>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</si>
  <si>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</si>
  <si>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</si>
  <si>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</si>
  <si>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</si>
  <si>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</si>
  <si>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</si>
  <si>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</si>
  <si>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</si>
  <si>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</si>
  <si>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</si>
  <si>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</si>
  <si>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</si>
  <si>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</si>
  <si>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</si>
  <si>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</si>
  <si>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</si>
  <si>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</si>
  <si>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</si>
  <si>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</si>
  <si>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</si>
  <si>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</si>
  <si>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</si>
  <si>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</si>
  <si>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</si>
  <si>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</si>
  <si>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</si>
  <si>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</si>
  <si>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</si>
  <si>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</si>
  <si>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</si>
  <si>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</si>
  <si>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</si>
  <si>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</si>
  <si>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</si>
  <si>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</si>
  <si>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</si>
  <si>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</si>
  <si>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</si>
  <si>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</si>
  <si>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</si>
  <si>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</si>
  <si>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</si>
  <si>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</si>
  <si>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</si>
  <si>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</si>
  <si>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</si>
  <si>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</si>
  <si>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</si>
  <si>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</si>
  <si>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</si>
  <si>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</si>
  <si>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</si>
  <si>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</si>
  <si>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</si>
  <si>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</si>
  <si>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</si>
  <si>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</si>
  <si>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</si>
  <si>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</si>
  <si>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</si>
  <si>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</si>
  <si>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</si>
  <si>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</si>
  <si>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</si>
  <si>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</si>
  <si>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</si>
  <si>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</si>
  <si>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</si>
  <si>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</si>
  <si>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</si>
  <si>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</si>
  <si>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</si>
  <si>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</si>
  <si>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</si>
  <si>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</si>
  <si>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</si>
  <si>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</si>
  <si>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</si>
  <si>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</si>
  <si>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</si>
  <si>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</si>
  <si>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</si>
  <si>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</si>
  <si>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</si>
  <si>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</si>
  <si>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</si>
  <si>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</si>
  <si>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</si>
  <si>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</si>
  <si>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</si>
  <si>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</si>
  <si>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</si>
  <si>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</si>
  <si>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</si>
  <si>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</si>
  <si>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</si>
  <si>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</si>
  <si>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</si>
  <si>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</si>
  <si>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</si>
  <si>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</si>
  <si>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</si>
  <si>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</si>
  <si>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</si>
  <si>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</si>
  <si>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</si>
  <si>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</si>
  <si>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</si>
  <si>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</si>
  <si>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</si>
  <si>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</si>
  <si>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</si>
  <si>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</si>
  <si>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</si>
  <si>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</si>
  <si>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</si>
  <si>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</si>
  <si>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</si>
  <si>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</si>
  <si>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</si>
  <si>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</si>
  <si>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</si>
  <si>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</si>
  <si>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</si>
  <si>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</si>
  <si>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</si>
  <si>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</si>
  <si>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</si>
  <si>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</si>
  <si>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</si>
  <si>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</si>
  <si>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</si>
  <si>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</si>
  <si>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</si>
  <si>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</si>
  <si>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</si>
  <si>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</si>
  <si>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</si>
  <si>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</si>
  <si>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</si>
  <si>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</si>
  <si>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</si>
  <si>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</si>
  <si>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</si>
  <si>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</si>
  <si>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</si>
  <si>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</si>
  <si>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</si>
  <si>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</si>
  <si>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</si>
  <si>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</si>
  <si>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</si>
  <si>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</si>
  <si>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</si>
  <si>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</si>
  <si>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</si>
  <si>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</si>
  <si>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</si>
  <si>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</si>
  <si>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</si>
  <si>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</si>
  <si>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</si>
  <si>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</si>
  <si>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</si>
  <si>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</si>
  <si>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</si>
  <si>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</si>
  <si>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</si>
  <si>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</si>
  <si>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</si>
  <si>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</si>
  <si>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</si>
  <si>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</si>
  <si>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</si>
  <si>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</si>
  <si>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</si>
  <si>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</si>
  <si>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</si>
  <si>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</si>
  <si>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</si>
  <si>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</si>
  <si>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</si>
  <si>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</si>
  <si>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</si>
  <si>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</si>
  <si>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</si>
  <si>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</si>
  <si>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</si>
  <si>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</si>
  <si>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</si>
  <si>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</si>
  <si>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</si>
  <si>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</si>
  <si>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</si>
  <si>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</si>
  <si>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</si>
  <si>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</si>
  <si>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</si>
  <si>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</si>
  <si>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</si>
  <si>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</si>
  <si>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</si>
  <si>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</si>
  <si>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</si>
  <si>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</si>
  <si>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</si>
  <si>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</si>
  <si>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</si>
  <si>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</si>
  <si>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</si>
  <si>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</si>
  <si>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</si>
  <si>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</si>
  <si>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</si>
  <si>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</si>
  <si>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</si>
  <si>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</si>
  <si>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</si>
  <si>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</si>
  <si>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</si>
  <si>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</si>
  <si>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</si>
  <si>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</si>
  <si>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</si>
  <si>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</si>
  <si>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</si>
  <si>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</si>
  <si>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</si>
  <si>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</si>
  <si>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</si>
  <si>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</si>
  <si>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</si>
  <si>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</si>
  <si>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</si>
  <si>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</si>
  <si>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</si>
  <si>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</si>
  <si>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</si>
  <si>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</si>
  <si>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</si>
  <si>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</si>
  <si>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</si>
  <si>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</si>
  <si>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</si>
  <si>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</si>
  <si>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</si>
  <si>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</si>
  <si>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</si>
  <si>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</si>
  <si>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</si>
  <si>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</si>
  <si>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</si>
  <si>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</si>
  <si>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</si>
  <si>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</si>
  <si>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</si>
  <si>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</si>
  <si>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</si>
  <si>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</si>
  <si>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</si>
  <si>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</si>
  <si>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</si>
  <si>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</si>
  <si>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</si>
  <si>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</si>
  <si>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</si>
  <si>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</si>
  <si>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</si>
  <si>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</si>
  <si>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</si>
  <si>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</si>
  <si>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</si>
  <si>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</si>
  <si>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</si>
  <si>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</si>
  <si>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</si>
  <si>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</si>
  <si>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</si>
  <si>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</si>
  <si>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</si>
  <si>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</si>
  <si>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</si>
  <si>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</si>
  <si>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</si>
  <si>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</si>
  <si>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</si>
  <si>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</si>
  <si>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</si>
  <si>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</si>
  <si>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</si>
  <si>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</si>
  <si>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</si>
  <si>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</si>
  <si>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</si>
  <si>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</si>
  <si>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</si>
  <si>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</si>
  <si>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</si>
  <si>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</si>
  <si>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</si>
  <si>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</si>
  <si>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</si>
  <si>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</si>
  <si>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</si>
  <si>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</si>
  <si>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</si>
  <si>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</si>
  <si>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</si>
  <si>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</si>
  <si>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</si>
  <si>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</si>
  <si>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</si>
  <si>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</si>
  <si>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</si>
  <si>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</si>
  <si>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</si>
  <si>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</si>
  <si>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</si>
  <si>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</si>
  <si>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</si>
  <si>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</si>
  <si>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</si>
  <si>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</si>
  <si>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</si>
  <si>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</si>
  <si>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</si>
  <si>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</si>
  <si>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</si>
  <si>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</si>
  <si>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</si>
  <si>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</si>
  <si>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</si>
  <si>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</si>
  <si>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</si>
  <si>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</si>
  <si>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</si>
  <si>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</si>
  <si>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</si>
  <si>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</si>
  <si>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</si>
  <si>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</si>
  <si>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</si>
  <si>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</si>
  <si>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</si>
  <si>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</si>
  <si>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</si>
  <si>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</si>
  <si>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</si>
  <si>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</si>
  <si>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</si>
  <si>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</si>
  <si>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</si>
  <si>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</si>
  <si>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</si>
  <si>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</si>
  <si>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</si>
  <si>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</si>
  <si>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</si>
  <si>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</si>
  <si>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</si>
  <si>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</si>
  <si>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</si>
  <si>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</si>
  <si>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</si>
  <si>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</si>
  <si>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</si>
  <si>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</si>
  <si>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</si>
  <si>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</si>
  <si>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</si>
  <si>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</si>
  <si>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</si>
  <si>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</si>
  <si>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</si>
  <si>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</si>
  <si>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</si>
  <si>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</si>
  <si>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</si>
  <si>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</si>
  <si>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</si>
  <si>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</si>
  <si>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</si>
  <si>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</si>
  <si>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</si>
  <si>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</si>
  <si>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</si>
  <si>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</si>
  <si>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</si>
  <si>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</si>
  <si>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</si>
  <si>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</si>
  <si>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</si>
  <si>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</si>
  <si>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</si>
  <si>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</si>
  <si>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</si>
  <si>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</si>
  <si>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</si>
  <si>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</si>
  <si>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</si>
  <si>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</si>
  <si>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</si>
  <si>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</si>
  <si>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</si>
  <si>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</si>
  <si>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</si>
  <si>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</si>
  <si>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</si>
  <si>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</si>
  <si>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</si>
  <si>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</si>
  <si>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</si>
  <si>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</si>
  <si>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</si>
  <si>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</si>
  <si>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</si>
  <si>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</si>
  <si>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</si>
  <si>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</si>
  <si>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</si>
  <si>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</si>
  <si>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</si>
  <si>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</si>
  <si>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</si>
  <si>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</si>
  <si>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</si>
  <si>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</si>
  <si>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</si>
  <si>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</si>
  <si>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</si>
  <si>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</si>
  <si>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</si>
  <si>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</si>
  <si>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</si>
  <si>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</si>
  <si>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</si>
  <si>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</si>
  <si>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</si>
  <si>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</si>
  <si>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</si>
  <si>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</si>
  <si>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</si>
  <si>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</si>
  <si>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</si>
  <si>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</si>
  <si>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</si>
  <si>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</si>
  <si>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</si>
  <si>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</si>
  <si>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</si>
  <si>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</si>
  <si>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</si>
  <si>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</si>
  <si>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</si>
  <si>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</si>
  <si>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</si>
  <si>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</si>
  <si>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</si>
  <si>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</si>
  <si>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</si>
  <si>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</si>
  <si>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</si>
  <si>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</si>
  <si>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</si>
  <si>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</si>
  <si>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</si>
  <si>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</si>
  <si>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</si>
  <si>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</si>
  <si>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</si>
  <si>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</si>
  <si>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</si>
  <si>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</si>
  <si>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</si>
  <si>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</si>
  <si>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</si>
  <si>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</si>
  <si>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</si>
  <si>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</si>
  <si>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</si>
  <si>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</si>
  <si>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</si>
  <si>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</si>
  <si>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</si>
  <si>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</si>
  <si>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</si>
  <si>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</si>
  <si>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</si>
  <si>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</si>
  <si>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</si>
  <si>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</si>
  <si>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</si>
  <si>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</si>
  <si>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</si>
  <si>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</si>
  <si>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</si>
  <si>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</si>
  <si>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</si>
  <si>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</si>
  <si>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</si>
  <si>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</si>
  <si>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</si>
  <si>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</si>
  <si>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</si>
  <si>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</si>
  <si>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</si>
  <si>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</si>
  <si>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</si>
  <si>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</si>
  <si>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</si>
  <si>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</si>
  <si>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</si>
  <si>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</si>
  <si>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</si>
  <si>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</si>
  <si>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</si>
  <si>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</si>
  <si>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</si>
  <si>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</si>
  <si>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</si>
  <si>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</si>
  <si>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</si>
  <si>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</si>
  <si>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</si>
  <si>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</si>
  <si>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</si>
  <si>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</si>
  <si>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</si>
  <si>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</si>
  <si>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</si>
  <si>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</si>
  <si>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</si>
  <si>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</si>
  <si>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</si>
  <si>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</si>
  <si>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</si>
  <si>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</si>
  <si>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</si>
  <si>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</si>
  <si>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</si>
  <si>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</si>
  <si>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</si>
  <si>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</si>
  <si>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</si>
  <si>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</si>
  <si>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</si>
  <si>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</si>
  <si>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</si>
  <si>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</si>
  <si>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</si>
  <si>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</si>
  <si>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</si>
  <si>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</si>
  <si>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</si>
  <si>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</si>
  <si>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</si>
  <si>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</si>
  <si>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</si>
  <si>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</si>
  <si>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</si>
  <si>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</si>
  <si>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</si>
  <si>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</si>
  <si>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</si>
  <si>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</si>
  <si>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</si>
  <si>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</si>
  <si>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</si>
  <si>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</si>
  <si>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</si>
  <si>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</si>
  <si>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</si>
  <si>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</si>
  <si>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</si>
  <si>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</si>
  <si>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</si>
  <si>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</si>
  <si>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</si>
  <si>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</si>
  <si>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</si>
  <si>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</si>
  <si>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</si>
  <si>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</si>
  <si>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</si>
  <si>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</si>
  <si>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</si>
  <si>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</si>
  <si>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</si>
  <si>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</si>
  <si>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</si>
  <si>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</si>
  <si>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</si>
  <si>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</si>
  <si>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</si>
  <si>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</si>
  <si>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</si>
  <si>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</si>
  <si>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</si>
  <si>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</si>
  <si>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</si>
  <si>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</si>
  <si>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</si>
  <si>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</si>
  <si>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</si>
  <si>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</si>
  <si>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</si>
  <si>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</si>
  <si>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</si>
  <si>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</si>
  <si>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</si>
  <si>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</si>
  <si>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</si>
  <si>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</si>
  <si>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</si>
  <si>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</si>
  <si>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</si>
  <si>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</si>
  <si>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</si>
  <si>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</si>
  <si>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</si>
  <si>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</si>
  <si>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</si>
  <si>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</si>
  <si>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</si>
  <si>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</si>
  <si>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</si>
  <si>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</si>
  <si>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</si>
  <si>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</si>
  <si>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</si>
  <si>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</si>
  <si>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</si>
  <si>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</si>
  <si>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</si>
  <si>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</si>
  <si>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</si>
  <si>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</si>
  <si>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</si>
  <si>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</si>
  <si>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</si>
  <si>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</si>
  <si>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</si>
  <si>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</si>
  <si>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</si>
  <si>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</si>
  <si>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</si>
  <si>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</si>
  <si>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</si>
  <si>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</si>
  <si>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</si>
  <si>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</si>
  <si>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</si>
  <si>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</si>
  <si>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</si>
  <si>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</si>
  <si>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</si>
  <si>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</si>
  <si>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</si>
  <si>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</si>
  <si>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</si>
  <si>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</si>
  <si>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</si>
  <si>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</si>
  <si>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</si>
  <si>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</si>
  <si>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</si>
  <si>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</si>
  <si>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</si>
  <si>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</si>
  <si>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</si>
  <si>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</si>
  <si>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</si>
  <si>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</si>
  <si>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</si>
  <si>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</si>
  <si>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</si>
  <si>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</si>
  <si>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</si>
  <si>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</si>
  <si>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</si>
  <si>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</si>
  <si>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</si>
  <si>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</si>
  <si>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</si>
  <si>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</si>
  <si>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</si>
  <si>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</si>
  <si>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</si>
  <si>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</si>
  <si>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</si>
  <si>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</si>
  <si>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</si>
  <si>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</si>
  <si>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</si>
  <si>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</si>
  <si>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</si>
  <si>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</si>
  <si>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</si>
  <si>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</si>
  <si>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</si>
  <si>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</si>
  <si>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</si>
  <si>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</si>
  <si>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</si>
  <si>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</si>
  <si>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</si>
  <si>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</si>
  <si>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</si>
  <si>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</si>
  <si>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</si>
  <si>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</si>
  <si>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</si>
  <si>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</si>
  <si>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</si>
  <si>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</si>
  <si>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</si>
  <si>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</si>
  <si>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</si>
  <si>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</si>
  <si>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</si>
  <si>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</si>
  <si>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</si>
  <si>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</si>
  <si>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</si>
  <si>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</si>
  <si>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</si>
  <si>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</si>
  <si>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</si>
  <si>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</si>
  <si>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</si>
  <si>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</si>
  <si>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</si>
  <si>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</si>
  <si>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</si>
  <si>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</si>
  <si>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</si>
  <si>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</si>
  <si>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</si>
  <si>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</si>
  <si>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</si>
  <si>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</si>
  <si>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</si>
  <si>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</si>
  <si>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</si>
  <si>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</si>
  <si>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</si>
  <si>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</si>
  <si>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</si>
  <si>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</si>
  <si>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</si>
  <si>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</si>
  <si>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</si>
  <si>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</si>
  <si>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</si>
  <si>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</si>
  <si>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</si>
  <si>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</si>
  <si>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</si>
  <si>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</si>
  <si>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</si>
  <si>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</si>
  <si>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</si>
  <si>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</si>
  <si>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</si>
  <si>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</si>
  <si>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</si>
  <si>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</si>
  <si>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</si>
  <si>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</si>
  <si>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</si>
  <si>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</si>
  <si>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</si>
  <si>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</si>
  <si>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</si>
  <si>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</si>
  <si>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</si>
  <si>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</si>
  <si>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</si>
  <si>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</si>
  <si>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</si>
  <si>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</si>
  <si>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</si>
  <si>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</si>
  <si>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</si>
  <si>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</si>
  <si>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</si>
  <si>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</si>
  <si>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</si>
  <si>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</si>
  <si>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</si>
  <si>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</si>
  <si>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</si>
  <si>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</si>
  <si>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</si>
  <si>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</si>
  <si>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</si>
  <si>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</si>
  <si>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</si>
  <si>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</si>
  <si>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</si>
  <si>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</si>
  <si>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</si>
  <si>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</si>
  <si>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</si>
  <si>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</si>
  <si>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</si>
  <si>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</si>
  <si>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</si>
  <si>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</si>
  <si>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</si>
  <si>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</si>
  <si>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</si>
  <si>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</si>
  <si>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</si>
  <si>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</si>
  <si>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</si>
  <si>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</si>
  <si>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</si>
  <si>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</si>
  <si>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</si>
  <si>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</si>
  <si>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</si>
  <si>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</si>
  <si>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</si>
  <si>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</si>
  <si>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</si>
  <si>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</si>
  <si>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</si>
  <si>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</si>
  <si>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</si>
  <si>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</si>
  <si>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</si>
  <si>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</si>
  <si>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</si>
  <si>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</si>
  <si>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</si>
  <si>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</si>
  <si>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</si>
  <si>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</si>
  <si>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</si>
  <si>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</si>
  <si>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</si>
  <si>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</si>
  <si>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</si>
  <si>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</si>
  <si>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</si>
  <si>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</si>
  <si>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</si>
  <si>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</si>
  <si>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</si>
  <si>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</si>
  <si>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</si>
  <si>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</si>
  <si>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</si>
  <si>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</si>
  <si>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</si>
  <si>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</si>
  <si>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</si>
  <si>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</si>
  <si>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</si>
  <si>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</si>
  <si>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</si>
  <si>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</si>
  <si>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</si>
  <si>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</si>
  <si>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</si>
  <si>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</si>
  <si>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</si>
  <si>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</si>
  <si>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</si>
  <si>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</si>
  <si>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</si>
  <si>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</si>
  <si>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</si>
  <si>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</si>
  <si>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</si>
  <si>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</si>
  <si>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</si>
  <si>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</si>
  <si>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</si>
  <si>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</si>
  <si>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</si>
  <si>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</si>
  <si>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</si>
  <si>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</si>
  <si>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</si>
  <si>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</si>
  <si>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</si>
  <si>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</si>
  <si>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</si>
  <si>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</si>
  <si>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</si>
  <si>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</si>
  <si>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</si>
  <si>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</si>
  <si>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</si>
  <si>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</si>
  <si>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</si>
  <si>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</si>
  <si>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</si>
  <si>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</si>
  <si>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</si>
  <si>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</si>
  <si>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</si>
  <si>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</si>
  <si>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</si>
  <si>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</si>
  <si>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</si>
  <si>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</si>
  <si>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</si>
  <si>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</si>
  <si>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</si>
  <si>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</si>
  <si>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</si>
  <si>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</si>
  <si>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</si>
  <si>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</si>
  <si>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</si>
  <si>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</si>
  <si>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</si>
  <si>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</si>
  <si>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</si>
  <si>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</si>
  <si>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</si>
  <si>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</si>
  <si>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</si>
  <si>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</si>
  <si>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</si>
  <si>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</si>
  <si>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</si>
  <si>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</si>
  <si>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</si>
  <si>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</si>
  <si>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</si>
  <si>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</si>
  <si>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</si>
  <si>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</si>
  <si>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</si>
  <si>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</si>
  <si>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</si>
  <si>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</si>
  <si>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</si>
  <si>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</si>
  <si>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</si>
  <si>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</si>
  <si>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</si>
  <si>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</si>
  <si>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</si>
  <si>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</si>
  <si>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</si>
  <si>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</si>
  <si>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</si>
  <si>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</si>
  <si>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</si>
  <si>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</si>
  <si>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</si>
  <si>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</si>
  <si>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</si>
  <si>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</si>
  <si>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</si>
  <si>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</si>
  <si>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</si>
  <si>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</si>
  <si>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</si>
  <si>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</si>
  <si>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</si>
  <si>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</si>
  <si>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</si>
  <si>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</si>
  <si>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</si>
  <si>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</si>
  <si>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</si>
  <si>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</si>
  <si>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</si>
  <si>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</si>
  <si>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</si>
  <si>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</si>
  <si>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</si>
  <si>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</si>
  <si>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</si>
  <si>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</si>
  <si>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</si>
  <si>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</si>
  <si>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</si>
  <si>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</si>
  <si>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</si>
  <si>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</si>
  <si>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</si>
  <si>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</si>
  <si>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</si>
  <si>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</si>
  <si>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</si>
  <si>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</si>
  <si>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</si>
  <si>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</si>
  <si>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</si>
  <si>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</si>
  <si>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</si>
  <si>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</si>
  <si>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</si>
  <si>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</si>
  <si>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</si>
  <si>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</si>
  <si>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</si>
  <si>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</si>
  <si>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</si>
  <si>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</si>
  <si>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</si>
  <si>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</si>
  <si>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</si>
  <si>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</si>
  <si>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</si>
  <si>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</si>
  <si>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</si>
  <si>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</si>
  <si>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</si>
  <si>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</si>
  <si>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</si>
  <si>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</si>
  <si>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</si>
  <si>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</si>
  <si>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</si>
  <si>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</si>
  <si>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</si>
  <si>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</si>
  <si>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</si>
  <si>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</si>
  <si>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</si>
  <si>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</si>
  <si>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</si>
  <si>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</si>
  <si>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</si>
  <si>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</si>
  <si>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</si>
  <si>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</si>
  <si>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</si>
  <si>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</si>
  <si>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</si>
  <si>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</si>
  <si>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</si>
  <si>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</si>
  <si>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</si>
  <si>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</si>
  <si>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</si>
  <si>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</si>
  <si>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</si>
  <si>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</si>
  <si>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</si>
  <si>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</si>
  <si>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</si>
  <si>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</si>
  <si>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</si>
  <si>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</si>
  <si>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</si>
  <si>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</si>
  <si>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</si>
  <si>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</si>
  <si>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</si>
  <si>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</si>
  <si>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</si>
  <si>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</si>
  <si>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</si>
  <si>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</si>
  <si>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</si>
  <si>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</si>
  <si>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</si>
  <si>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</si>
  <si>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</si>
  <si>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</si>
  <si>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</si>
  <si>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</si>
  <si>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</si>
  <si>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</si>
  <si>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</si>
  <si>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</si>
  <si>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</si>
  <si>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</si>
  <si>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</si>
  <si>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</si>
  <si>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</si>
  <si>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</si>
  <si>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</si>
  <si>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</si>
  <si>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</si>
  <si>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</si>
  <si>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</si>
  <si>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</si>
  <si>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</si>
  <si>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</si>
  <si>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</si>
  <si>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</si>
  <si>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</si>
  <si>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</si>
  <si>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</si>
  <si>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</si>
  <si>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</si>
  <si>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</si>
  <si>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</si>
  <si>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</si>
  <si>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</si>
  <si>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</si>
  <si>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</si>
  <si>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</si>
  <si>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</si>
  <si>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</si>
  <si>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</si>
  <si>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</si>
  <si>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</si>
  <si>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</si>
  <si>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</si>
  <si>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</si>
  <si>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</si>
  <si>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</si>
  <si>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</si>
  <si>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</si>
  <si>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</si>
  <si>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</si>
  <si>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</si>
  <si>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</si>
  <si>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</si>
  <si>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</si>
  <si>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</si>
  <si>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</si>
  <si>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</si>
  <si>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</si>
  <si>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</si>
  <si>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</si>
  <si>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</si>
  <si>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</si>
  <si>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</si>
  <si>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</si>
  <si>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</si>
  <si>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</si>
  <si>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</si>
  <si>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</si>
  <si>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</si>
  <si>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</si>
  <si>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</si>
  <si>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</si>
  <si>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</si>
  <si>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</si>
  <si>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</si>
  <si>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</si>
  <si>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</si>
  <si>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</si>
  <si>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</si>
  <si>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</si>
  <si>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</si>
  <si>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</si>
  <si>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</si>
  <si>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</si>
  <si>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</si>
  <si>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</si>
  <si>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</si>
  <si>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</si>
  <si>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</si>
  <si>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</si>
  <si>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</si>
  <si>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</si>
  <si>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</si>
  <si>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</si>
  <si>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</si>
  <si>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</si>
  <si>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</si>
  <si>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</si>
  <si>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</si>
  <si>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</si>
  <si>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</si>
  <si>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</si>
  <si>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</si>
  <si>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</si>
  <si>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</si>
  <si>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</si>
  <si>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</si>
  <si>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</si>
  <si>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</si>
  <si>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</si>
  <si>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</si>
  <si>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</si>
  <si>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</si>
  <si>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</si>
  <si>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</si>
  <si>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</si>
  <si>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</si>
  <si>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</si>
  <si>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</si>
  <si>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</si>
  <si>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</si>
  <si>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</si>
  <si>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</si>
  <si>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</si>
  <si>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</si>
  <si>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</si>
  <si>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</si>
  <si>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</si>
  <si>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</si>
  <si>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</si>
  <si>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</si>
  <si>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</si>
  <si>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</si>
  <si>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</si>
  <si>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</si>
  <si>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</si>
  <si>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</si>
  <si>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</si>
  <si>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</si>
  <si>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</si>
  <si>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</si>
  <si>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</si>
  <si>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</si>
  <si>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</si>
  <si>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</si>
  <si>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</si>
  <si>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</si>
  <si>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</si>
  <si>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</si>
  <si>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</si>
  <si>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</si>
  <si>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</si>
  <si>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</si>
  <si>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</si>
  <si>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</si>
  <si>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</si>
  <si>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</si>
  <si>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</si>
  <si>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</si>
  <si>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</si>
  <si>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</si>
  <si>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</si>
  <si>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</si>
  <si>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</si>
  <si>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</si>
  <si>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</si>
  <si>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</si>
  <si>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</si>
  <si>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</si>
  <si>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</si>
  <si>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</si>
  <si>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</si>
  <si>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</si>
  <si>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</si>
  <si>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</si>
  <si>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</si>
  <si>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</si>
  <si>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</si>
  <si>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</si>
  <si>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</si>
  <si>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</si>
  <si>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</si>
  <si>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</si>
  <si>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</si>
  <si>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</si>
  <si>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</si>
  <si>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</si>
  <si>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</si>
  <si>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</si>
  <si>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</si>
  <si>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</si>
  <si>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</si>
  <si>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</si>
  <si>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</si>
  <si>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</si>
  <si>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</si>
  <si>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</si>
  <si>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</si>
  <si>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</si>
  <si>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</si>
  <si>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</si>
  <si>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</si>
  <si>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</si>
  <si>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</si>
  <si>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</si>
  <si>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</si>
  <si>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</si>
  <si>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</si>
  <si>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</si>
  <si>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</si>
  <si>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</si>
  <si>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</si>
  <si>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</si>
  <si>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</si>
  <si>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</si>
  <si>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</si>
  <si>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</si>
  <si>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</si>
  <si>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</si>
  <si>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</si>
  <si>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</si>
  <si>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</si>
  <si>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</si>
  <si>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</si>
  <si>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</si>
  <si>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</si>
  <si>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</si>
  <si>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</si>
  <si>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</si>
  <si>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</si>
  <si>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</si>
  <si>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</si>
  <si>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</si>
  <si>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</si>
  <si>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</si>
  <si>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</si>
  <si>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</si>
  <si>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</si>
  <si>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</si>
  <si>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</si>
  <si>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</si>
  <si>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</si>
  <si>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</si>
  <si>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</si>
  <si>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</si>
  <si>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</si>
  <si>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</si>
  <si>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</si>
  <si>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</si>
  <si>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</si>
  <si>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</si>
  <si>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</si>
  <si>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</si>
  <si>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</si>
  <si>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</si>
  <si>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</si>
  <si>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</si>
  <si>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</si>
  <si>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</si>
  <si>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</si>
  <si>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</si>
  <si>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</si>
  <si>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</si>
  <si>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</si>
  <si>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</si>
  <si>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</si>
  <si>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</si>
  <si>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</si>
  <si>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</si>
  <si>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</si>
  <si>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</si>
  <si>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</si>
  <si>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</si>
  <si>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</si>
  <si>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</si>
  <si>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</si>
  <si>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</si>
  <si>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</si>
  <si>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</si>
  <si>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</si>
  <si>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</si>
  <si>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</si>
  <si>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</si>
  <si>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</si>
  <si>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</si>
  <si>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</si>
  <si>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</si>
  <si>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</si>
  <si>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</si>
  <si>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</si>
  <si>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</si>
  <si>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</si>
  <si>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</si>
  <si>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</si>
  <si>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</si>
  <si>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</si>
  <si>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</si>
  <si>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</si>
  <si>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</si>
  <si>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</si>
  <si>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</si>
  <si>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</si>
  <si>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</si>
  <si>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</si>
  <si>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</si>
  <si>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</si>
  <si>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</si>
  <si>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</si>
  <si>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</si>
  <si>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</si>
  <si>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</si>
  <si>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</si>
  <si>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</si>
  <si>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</si>
  <si>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</si>
  <si>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</si>
  <si>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</si>
  <si>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</si>
  <si>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</si>
  <si>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</si>
  <si>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</si>
  <si>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</si>
  <si>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</si>
  <si>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</si>
  <si>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</si>
  <si>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</si>
  <si>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</si>
  <si>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</si>
  <si>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</si>
  <si>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</si>
  <si>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</si>
  <si>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</si>
  <si>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</si>
  <si>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</si>
  <si>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</si>
  <si>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</si>
  <si>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</si>
  <si>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</si>
  <si>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</si>
  <si>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</si>
  <si>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</si>
  <si>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</si>
  <si>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</si>
  <si>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</si>
  <si>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</si>
  <si>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</si>
  <si>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</si>
  <si>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</si>
  <si>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</si>
  <si>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</si>
  <si>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</si>
  <si>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</si>
  <si>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</si>
  <si>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</si>
  <si>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</si>
  <si>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</si>
  <si>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</si>
  <si>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</si>
  <si>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</si>
  <si>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</si>
  <si>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</si>
  <si>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</si>
  <si>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</si>
  <si>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</si>
  <si>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</si>
  <si>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</si>
  <si>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</si>
  <si>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</si>
  <si>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</si>
  <si>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</si>
  <si>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</si>
  <si>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</si>
  <si>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</si>
  <si>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</si>
  <si>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</si>
  <si>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</si>
  <si>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</si>
  <si>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</si>
  <si>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</si>
  <si>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</si>
  <si>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</si>
  <si>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</si>
  <si>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</si>
  <si>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</si>
  <si>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</si>
  <si>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</si>
  <si>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</si>
  <si>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</si>
  <si>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</si>
  <si>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</si>
  <si>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</si>
  <si>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</si>
  <si>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</si>
  <si>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</si>
  <si>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</si>
  <si>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</si>
  <si>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</si>
  <si>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</si>
  <si>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</si>
  <si>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</si>
  <si>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</si>
  <si>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</si>
  <si>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</si>
  <si>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</si>
  <si>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</si>
  <si>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</si>
  <si>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</si>
  <si>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</si>
  <si>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</si>
  <si>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</si>
  <si>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</si>
  <si>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</si>
  <si>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</si>
  <si>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</si>
  <si>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</si>
  <si>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</si>
  <si>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</si>
  <si>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</si>
  <si>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</si>
  <si>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</si>
  <si>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</si>
  <si>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</si>
  <si>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</si>
  <si>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</si>
  <si>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</si>
  <si>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</si>
  <si>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</si>
  <si>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</si>
  <si>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</si>
  <si>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</si>
  <si>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</si>
  <si>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</si>
  <si>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</si>
  <si>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</si>
  <si>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</si>
  <si>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</si>
  <si>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</si>
  <si>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</si>
  <si>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</si>
  <si>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</si>
  <si>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</si>
  <si>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</si>
  <si>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</si>
  <si>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</si>
  <si>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</si>
  <si>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</si>
  <si>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</si>
  <si>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</si>
  <si>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</si>
  <si>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</si>
  <si>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</si>
  <si>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</si>
  <si>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</si>
  <si>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</si>
  <si>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</si>
  <si>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</si>
  <si>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</si>
  <si>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</si>
  <si>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</si>
  <si>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</si>
  <si>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</si>
  <si>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</si>
  <si>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</si>
  <si>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</si>
  <si>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</si>
  <si>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</si>
  <si>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</si>
  <si>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</si>
  <si>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</si>
  <si>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</si>
  <si>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</si>
  <si>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</si>
  <si>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</si>
  <si>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</si>
  <si>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</si>
  <si>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</si>
  <si>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</si>
  <si>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</si>
  <si>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</si>
  <si>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</si>
  <si>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</si>
  <si>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</si>
  <si>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</si>
  <si>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</si>
  <si>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</si>
  <si>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</si>
  <si>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</si>
  <si>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</si>
  <si>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</si>
  <si>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</si>
  <si>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</si>
  <si>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</si>
  <si>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</si>
  <si>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</si>
  <si>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</si>
  <si>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</si>
  <si>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</si>
  <si>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</si>
  <si>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</si>
  <si>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</si>
  <si>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</si>
  <si>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</si>
  <si>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</si>
  <si>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</si>
  <si>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</si>
  <si>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</si>
  <si>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</si>
  <si>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</si>
  <si>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</si>
  <si>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</si>
  <si>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</si>
  <si>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</si>
  <si>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</si>
  <si>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</si>
  <si>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</si>
  <si>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</si>
  <si>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</si>
  <si>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</si>
  <si>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</si>
  <si>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</si>
  <si>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</si>
  <si>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</si>
  <si>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</si>
  <si>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</si>
  <si>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</si>
  <si>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</si>
  <si>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</si>
  <si>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</si>
  <si>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</si>
  <si>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</si>
  <si>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</si>
  <si>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</si>
  <si>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</si>
  <si>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</si>
  <si>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</si>
  <si>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</si>
  <si>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</si>
  <si>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</si>
  <si>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</si>
  <si>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</si>
  <si>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</si>
  <si>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</si>
  <si>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</si>
  <si>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</si>
  <si>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</si>
  <si>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</si>
  <si>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</si>
  <si>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</si>
  <si>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</si>
  <si>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</si>
  <si>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</si>
  <si>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</si>
  <si>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</si>
  <si>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</si>
  <si>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</si>
  <si>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</si>
  <si>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</si>
  <si>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</si>
  <si>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</si>
  <si>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</si>
  <si>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</si>
  <si>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</si>
  <si>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</si>
  <si>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</si>
  <si>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</si>
  <si>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</si>
  <si>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</si>
  <si>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</si>
  <si>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</si>
  <si>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</si>
  <si>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</si>
  <si>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</si>
  <si>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</si>
  <si>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</si>
  <si>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</si>
  <si>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</si>
  <si>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</si>
  <si>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</si>
  <si>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</si>
  <si>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</si>
  <si>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</si>
  <si>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</si>
  <si>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</si>
  <si>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</si>
  <si>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</si>
  <si>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</si>
  <si>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</si>
  <si>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</si>
  <si>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</si>
  <si>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</si>
  <si>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</si>
  <si>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</si>
  <si>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</si>
  <si>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</si>
  <si>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</si>
  <si>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</si>
  <si>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</si>
  <si>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</si>
  <si>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</si>
  <si>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</si>
  <si>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</si>
  <si>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</si>
  <si>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</si>
  <si>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</si>
  <si>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</si>
  <si>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</si>
  <si>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</si>
  <si>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</si>
  <si>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</si>
  <si>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</si>
  <si>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</si>
  <si>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</si>
  <si>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</si>
  <si>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</si>
  <si>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</si>
  <si>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</si>
  <si>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</si>
  <si>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</si>
  <si>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</si>
  <si>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</si>
  <si>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</si>
  <si>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</si>
  <si>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</si>
  <si>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</si>
  <si>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</si>
  <si>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</si>
  <si>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</si>
  <si>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</si>
  <si>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</si>
  <si>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</si>
  <si>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</si>
  <si>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</si>
  <si>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</si>
  <si>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</si>
  <si>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</si>
  <si>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</si>
  <si>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</si>
  <si>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</si>
  <si>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</si>
  <si>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</si>
  <si>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</si>
  <si>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</si>
  <si>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</si>
  <si>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</si>
  <si>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</si>
  <si>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</si>
  <si>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</si>
  <si>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</si>
  <si>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</si>
  <si>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</si>
  <si>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</si>
  <si>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</si>
  <si>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</si>
  <si>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</si>
  <si>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</si>
  <si>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</si>
  <si>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</si>
  <si>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</si>
  <si>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</si>
  <si>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</si>
  <si>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</si>
  <si>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</si>
  <si>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</si>
  <si>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</si>
  <si>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</si>
  <si>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</si>
  <si>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</si>
  <si>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</si>
  <si>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</si>
  <si>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</si>
  <si>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</si>
  <si>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</si>
  <si>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</si>
  <si>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</si>
  <si>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</si>
  <si>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</si>
  <si>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</si>
  <si>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</si>
  <si>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</si>
  <si>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</si>
  <si>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</si>
  <si>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</si>
  <si>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</si>
  <si>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</si>
  <si>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</si>
  <si>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</si>
  <si>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</si>
  <si>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</si>
  <si>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</si>
  <si>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</si>
  <si>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</si>
  <si>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</si>
  <si>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</si>
  <si>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</si>
  <si>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</si>
  <si>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</si>
  <si>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</si>
  <si>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</si>
  <si>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</si>
  <si>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</si>
  <si>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</si>
  <si>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</si>
  <si>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</si>
  <si>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</si>
  <si>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</si>
  <si>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</si>
  <si>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</si>
  <si>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</si>
  <si>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</si>
  <si>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</si>
  <si>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</si>
  <si>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</si>
  <si>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</si>
  <si>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</si>
  <si>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</si>
  <si>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</si>
  <si>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</si>
  <si>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</si>
  <si>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</si>
  <si>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</si>
  <si>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</si>
  <si>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</si>
  <si>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</si>
  <si>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</si>
  <si>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</si>
  <si>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</si>
  <si>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</si>
  <si>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</si>
  <si>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</si>
  <si>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</si>
  <si>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</si>
  <si>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</si>
  <si>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</si>
  <si>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</si>
  <si>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</si>
  <si>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</si>
  <si>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</si>
  <si>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</si>
  <si>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</si>
  <si>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</si>
  <si>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</si>
  <si>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</si>
  <si>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</si>
  <si>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</si>
  <si>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</si>
  <si>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</si>
  <si>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</si>
  <si>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</si>
  <si>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</si>
  <si>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</si>
  <si>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</si>
  <si>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</si>
  <si>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</si>
  <si>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</si>
  <si>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</si>
  <si>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</si>
  <si>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</si>
  <si>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</si>
  <si>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</si>
  <si>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</si>
  <si>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</si>
  <si>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</si>
  <si>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</si>
  <si>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</si>
  <si>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</si>
  <si>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</si>
  <si>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</si>
  <si>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</si>
  <si>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</si>
  <si>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</si>
  <si>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</si>
  <si>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</si>
  <si>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</si>
  <si>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</si>
  <si>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</si>
  <si>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</si>
  <si>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</si>
  <si>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</si>
  <si>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</si>
  <si>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</si>
  <si>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</si>
  <si>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</si>
  <si>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</si>
  <si>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</si>
  <si>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</si>
  <si>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</si>
  <si>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</si>
  <si>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</si>
  <si>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</si>
  <si>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</si>
  <si>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</si>
  <si>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</si>
  <si>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</si>
  <si>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</si>
  <si>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</si>
  <si>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</si>
  <si>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</si>
  <si>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</si>
  <si>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</si>
  <si>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</si>
  <si>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</si>
  <si>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</si>
  <si>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</si>
  <si>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</si>
  <si>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</si>
  <si>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</si>
  <si>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</si>
  <si>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</si>
  <si>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</si>
  <si>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</si>
  <si>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</si>
  <si>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</si>
  <si>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</si>
  <si>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</si>
  <si>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</si>
  <si>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</si>
  <si>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</si>
  <si>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</si>
  <si>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</si>
  <si>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</si>
  <si>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</si>
  <si>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</si>
  <si>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</si>
  <si>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</si>
  <si>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</si>
  <si>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</si>
  <si>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</si>
  <si>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</si>
  <si>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</si>
  <si>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</si>
  <si>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</si>
  <si>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</si>
  <si>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</si>
  <si>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</si>
  <si>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</si>
  <si>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</si>
  <si>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</si>
  <si>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</si>
  <si>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</si>
  <si>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</si>
  <si>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</si>
  <si>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</si>
  <si>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</si>
  <si>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</si>
  <si>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</si>
  <si>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</si>
  <si>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</si>
  <si>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</si>
  <si>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</si>
  <si>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</si>
  <si>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</si>
  <si>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</si>
  <si>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</si>
  <si>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</si>
  <si>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</si>
  <si>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</si>
  <si>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</si>
  <si>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</si>
  <si>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</si>
  <si>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</si>
  <si>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</si>
  <si>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</si>
  <si>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</si>
  <si>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</si>
  <si>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</si>
  <si>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</si>
  <si>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</si>
  <si>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</si>
  <si>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</si>
  <si>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</si>
  <si>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</si>
  <si>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</si>
  <si>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</si>
  <si>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</si>
  <si>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</si>
  <si>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</si>
  <si>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</si>
  <si>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</si>
  <si>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</si>
  <si>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</si>
  <si>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</si>
  <si>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</si>
  <si>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</si>
  <si>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</si>
  <si>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</si>
  <si>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</si>
  <si>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</si>
  <si>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</si>
  <si>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</si>
  <si>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</si>
  <si>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</si>
  <si>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</si>
  <si>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</si>
  <si>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</si>
  <si>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</si>
  <si>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</si>
  <si>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</si>
  <si>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</si>
  <si>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</si>
  <si>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</si>
  <si>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</si>
  <si>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</si>
  <si>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</si>
  <si>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</si>
  <si>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</si>
  <si>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</si>
  <si>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</si>
  <si>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</si>
  <si>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</si>
  <si>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</si>
  <si>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</si>
  <si>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</si>
  <si>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</si>
  <si>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</si>
  <si>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</si>
  <si>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</si>
  <si>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</si>
  <si>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</si>
  <si>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</si>
  <si>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</si>
  <si>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</si>
  <si>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</si>
  <si>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</si>
  <si>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</si>
  <si>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</si>
  <si>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</si>
  <si>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</si>
  <si>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</si>
  <si>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</si>
  <si>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</si>
  <si>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</si>
  <si>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</si>
  <si>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</si>
  <si>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</si>
  <si>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</si>
  <si>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</si>
  <si>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</si>
  <si>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</si>
  <si>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</si>
  <si>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</si>
  <si>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</si>
  <si>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</si>
  <si>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</si>
  <si>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</si>
  <si>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</si>
  <si>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</si>
  <si>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</si>
  <si>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</si>
  <si>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</si>
  <si>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</si>
  <si>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</si>
  <si>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</si>
  <si>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</si>
  <si>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</si>
  <si>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</si>
  <si>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</si>
  <si>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</si>
  <si>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</si>
  <si>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</si>
  <si>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</si>
  <si>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</si>
  <si>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</si>
  <si>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</si>
  <si>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</si>
  <si>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</si>
  <si>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</si>
  <si>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</si>
  <si>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</si>
  <si>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</si>
  <si>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</si>
  <si>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</si>
  <si>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</si>
  <si>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</si>
  <si>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</si>
  <si>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</si>
  <si>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</si>
  <si>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</si>
  <si>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</si>
  <si>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</si>
  <si>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</si>
  <si>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</si>
  <si>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</si>
  <si>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</si>
  <si>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</si>
  <si>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</si>
  <si>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</si>
  <si>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</si>
  <si>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</si>
  <si>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</si>
  <si>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</si>
  <si>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</si>
  <si>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</si>
  <si>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</si>
  <si>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</si>
  <si>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</si>
  <si>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</si>
  <si>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</si>
  <si>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</si>
  <si>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</si>
  <si>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</si>
  <si>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</si>
  <si>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</si>
  <si>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</si>
  <si>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</si>
  <si>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</si>
  <si>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</si>
  <si>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</si>
  <si>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</si>
  <si>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</si>
  <si>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</si>
  <si>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</si>
  <si>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</si>
  <si>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</si>
  <si>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</si>
  <si>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</si>
  <si>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</si>
  <si>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</si>
  <si>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</si>
  <si>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</si>
  <si>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</si>
  <si>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</si>
  <si>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</si>
  <si>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</si>
  <si>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</si>
  <si>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</si>
  <si>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</si>
  <si>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</si>
  <si>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</si>
  <si>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</si>
  <si>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</si>
  <si>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</si>
  <si>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</si>
  <si>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</si>
  <si>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</si>
  <si>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</si>
  <si>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</si>
  <si>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</si>
  <si>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</si>
  <si>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</si>
  <si>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</si>
  <si>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</si>
  <si>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</si>
  <si>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</si>
  <si>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</si>
  <si>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</si>
  <si>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</si>
  <si>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</si>
  <si>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</si>
  <si>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</si>
  <si>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</si>
  <si>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</si>
  <si>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</si>
  <si>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</si>
  <si>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</si>
  <si>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</si>
  <si>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</si>
  <si>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</si>
  <si>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</si>
  <si>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</si>
  <si>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</si>
  <si>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</si>
  <si>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</si>
  <si>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</si>
  <si>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</si>
  <si>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</si>
  <si>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</si>
  <si>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</si>
  <si>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</si>
  <si>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</si>
  <si>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</si>
  <si>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</si>
  <si>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</si>
  <si>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</si>
  <si>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</si>
  <si>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</si>
  <si>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</si>
  <si>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</si>
  <si>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</si>
  <si>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</si>
  <si>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</si>
  <si>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</si>
  <si>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</si>
  <si>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</si>
  <si>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</si>
  <si>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</si>
  <si>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</si>
  <si>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</si>
  <si>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</si>
  <si>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</si>
  <si>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</si>
  <si>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</si>
  <si>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</si>
  <si>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</si>
  <si>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</si>
  <si>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</si>
  <si>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</si>
  <si>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</si>
  <si>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</si>
  <si>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</si>
  <si>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</si>
  <si>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</si>
  <si>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</si>
  <si>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</si>
  <si>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</si>
  <si>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</si>
  <si>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</si>
  <si>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</si>
  <si>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</si>
  <si>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</si>
  <si>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</si>
  <si>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</si>
  <si>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</si>
  <si>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</si>
  <si>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</si>
  <si>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</si>
  <si>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</si>
  <si>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</si>
  <si>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</si>
  <si>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</si>
  <si>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</si>
  <si>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</si>
  <si>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</si>
  <si>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</si>
  <si>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</si>
  <si>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</si>
  <si>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</si>
  <si>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</si>
  <si>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</si>
  <si>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</si>
  <si>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</si>
  <si>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</si>
  <si>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</si>
  <si>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</si>
  <si>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</si>
  <si>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</si>
  <si>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</si>
  <si>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</si>
  <si>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</si>
  <si>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</si>
  <si>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</si>
  <si>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</si>
  <si>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</si>
  <si>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</si>
  <si>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</si>
  <si>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</si>
  <si>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</si>
  <si>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</si>
  <si>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</si>
  <si>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</si>
  <si>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</si>
  <si>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</si>
  <si>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</si>
  <si>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</si>
  <si>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</si>
  <si>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</si>
  <si>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</si>
  <si>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</si>
  <si>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</si>
  <si>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</si>
  <si>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</si>
  <si>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</si>
  <si>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</si>
  <si>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</si>
  <si>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</si>
  <si>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</si>
  <si>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</si>
  <si>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</si>
  <si>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</si>
  <si>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</si>
  <si>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</si>
  <si>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</si>
  <si>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</si>
  <si>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</si>
  <si>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</si>
  <si>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</si>
  <si>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</si>
  <si>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</si>
  <si>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</si>
  <si>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</si>
  <si>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</si>
  <si>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</si>
  <si>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</si>
  <si>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</si>
  <si>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</si>
  <si>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</si>
  <si>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</si>
  <si>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</si>
  <si>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</si>
  <si>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</si>
  <si>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</si>
  <si>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</si>
  <si>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</si>
  <si>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</si>
  <si>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</si>
  <si>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</si>
  <si>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</si>
  <si>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</si>
  <si>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</si>
  <si>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</si>
  <si>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</si>
  <si>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</si>
  <si>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</si>
  <si>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</si>
  <si>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</si>
  <si>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</si>
  <si>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</si>
  <si>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</si>
  <si>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</si>
  <si>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</si>
  <si>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</si>
  <si>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</si>
  <si>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</si>
  <si>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</si>
  <si>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</si>
  <si>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</si>
  <si>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</si>
  <si>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</si>
  <si>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</si>
  <si>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</si>
  <si>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</si>
  <si>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</si>
  <si>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</si>
  <si>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</si>
  <si>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</si>
  <si>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</si>
  <si>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</si>
  <si>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</si>
  <si>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</si>
  <si>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</si>
  <si>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</si>
  <si>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</si>
  <si>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</si>
  <si>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</si>
  <si>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</si>
  <si>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</si>
  <si>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</si>
  <si>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</si>
  <si>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</si>
  <si>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</si>
  <si>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</si>
  <si>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</si>
  <si>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</si>
  <si>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</si>
  <si>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</si>
  <si>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</si>
  <si>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</si>
  <si>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</si>
  <si>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</si>
  <si>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</si>
  <si>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</si>
  <si>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</si>
  <si>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</si>
  <si>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</si>
  <si>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</si>
  <si>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</si>
  <si>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</si>
  <si>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</si>
  <si>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</si>
  <si>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</si>
  <si>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</si>
  <si>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</si>
  <si>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</si>
  <si>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</si>
  <si>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</si>
  <si>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</si>
  <si>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</si>
  <si>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</si>
  <si>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</si>
  <si>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</si>
  <si>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</si>
  <si>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</si>
  <si>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</si>
  <si>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</si>
  <si>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</si>
  <si>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</si>
  <si>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</si>
  <si>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</si>
  <si>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</si>
  <si>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</si>
  <si>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</si>
  <si>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</si>
  <si>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</si>
  <si>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</si>
  <si>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</si>
  <si>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</si>
  <si>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</si>
  <si>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</si>
  <si>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</si>
  <si>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</si>
  <si>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</si>
  <si>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</si>
  <si>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</si>
  <si>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</si>
  <si>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</si>
  <si>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</si>
  <si>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</si>
  <si>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</si>
  <si>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</si>
  <si>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</si>
  <si>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</si>
  <si>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</si>
  <si>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</si>
  <si>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</si>
  <si>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</si>
  <si>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</si>
  <si>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</si>
  <si>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</si>
  <si>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</si>
  <si>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</si>
  <si>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</si>
  <si>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</si>
  <si>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</si>
  <si>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</si>
  <si>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</si>
  <si>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</si>
  <si>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</si>
  <si>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</si>
  <si>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</si>
  <si>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</si>
  <si>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</si>
  <si>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</si>
  <si>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</si>
  <si>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</si>
  <si>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</si>
  <si>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</si>
  <si>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</si>
  <si>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</si>
  <si>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</si>
  <si>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</si>
  <si>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</si>
  <si>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</si>
  <si>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</si>
  <si>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</si>
  <si>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</si>
  <si>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</si>
  <si>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</si>
  <si>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</si>
  <si>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</si>
  <si>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</si>
  <si>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</si>
  <si>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</si>
  <si>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</si>
  <si>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</si>
  <si>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</si>
  <si>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</si>
  <si>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</si>
  <si>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</si>
  <si>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</si>
  <si>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</si>
  <si>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</si>
  <si>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</si>
  <si>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</si>
  <si>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</si>
  <si>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</si>
  <si>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</si>
  <si>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</si>
  <si>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</si>
  <si>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</si>
  <si>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</si>
  <si>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</si>
  <si>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</si>
  <si>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</si>
  <si>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</si>
  <si>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</si>
  <si>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</si>
  <si>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</si>
  <si>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</si>
  <si>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</si>
  <si>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</si>
  <si>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</si>
  <si>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</si>
  <si>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</si>
  <si>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</si>
  <si>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</si>
  <si>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</si>
  <si>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</si>
  <si>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</si>
  <si>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</si>
  <si>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</si>
  <si>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</si>
  <si>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</si>
  <si>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</si>
  <si>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</si>
  <si>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</si>
  <si>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</si>
  <si>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</si>
  <si>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</si>
  <si>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</si>
  <si>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</si>
  <si>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</si>
  <si>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</si>
  <si>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</si>
  <si>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</si>
  <si>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</si>
  <si>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</si>
  <si>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</si>
  <si>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</si>
  <si>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</si>
  <si>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</si>
  <si>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</si>
  <si>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</si>
  <si>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</si>
  <si>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</si>
  <si>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</si>
  <si>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</si>
  <si>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</si>
  <si>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</si>
  <si>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</si>
  <si>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</si>
  <si>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</si>
  <si>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</si>
  <si>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</si>
  <si>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</si>
  <si>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</si>
  <si>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</si>
  <si>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</si>
  <si>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</si>
  <si>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</si>
  <si>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</si>
  <si>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</si>
  <si>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</si>
  <si>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</si>
  <si>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</si>
  <si>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</si>
  <si>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</si>
  <si>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</si>
  <si>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</si>
  <si>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</si>
  <si>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</si>
  <si>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</si>
  <si>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</si>
  <si>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</si>
  <si>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</si>
  <si>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</si>
  <si>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</si>
  <si>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</si>
  <si>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</si>
  <si>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</si>
  <si>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</si>
  <si>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</si>
  <si>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</si>
  <si>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</si>
  <si>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</si>
  <si>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</si>
  <si>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</si>
  <si>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</si>
  <si>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</si>
  <si>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</si>
  <si>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</si>
  <si>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</si>
  <si>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</si>
  <si>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</si>
  <si>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</si>
  <si>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</si>
  <si>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</si>
  <si>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</si>
  <si>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</si>
  <si>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</si>
  <si>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</si>
  <si>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</si>
  <si>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</si>
  <si>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</si>
  <si>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</si>
  <si>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</si>
  <si>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</si>
  <si>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</si>
  <si>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</si>
  <si>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</si>
  <si>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</si>
  <si>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</si>
  <si>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</si>
  <si>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</si>
  <si>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</si>
  <si>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</si>
  <si>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</si>
  <si>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</si>
  <si>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</si>
  <si>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</si>
  <si>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</si>
  <si>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</si>
  <si>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</si>
  <si>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</si>
  <si>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</si>
  <si>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</si>
  <si>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</si>
  <si>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</si>
  <si>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</si>
  <si>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</si>
  <si>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</si>
  <si>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</si>
  <si>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</si>
  <si>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</si>
  <si>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</si>
  <si>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</si>
  <si>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</si>
  <si>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</si>
  <si>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</si>
  <si>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</si>
  <si>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</si>
  <si>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</si>
  <si>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</si>
  <si>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</si>
  <si>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</si>
  <si>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</si>
  <si>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</si>
  <si>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</si>
  <si>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</si>
  <si>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</si>
  <si>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</si>
  <si>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</si>
  <si>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</si>
  <si>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</si>
  <si>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</si>
  <si>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</si>
  <si>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</si>
  <si>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</si>
  <si>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</si>
  <si>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</si>
  <si>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</si>
  <si>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</si>
  <si>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</si>
  <si>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</si>
  <si>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</si>
  <si>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</si>
  <si>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</si>
  <si>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</si>
  <si>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</si>
  <si>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</si>
  <si>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</si>
  <si>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</si>
  <si>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</si>
  <si>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</si>
  <si>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</si>
  <si>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</si>
  <si>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</si>
  <si>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</si>
  <si>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</si>
  <si>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</si>
  <si>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</si>
  <si>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</si>
  <si>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</si>
  <si>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</si>
  <si>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</si>
  <si>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</si>
  <si>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</si>
  <si>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</si>
  <si>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</si>
  <si>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</si>
  <si>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</si>
  <si>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</si>
  <si>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</si>
  <si>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</si>
  <si>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</si>
  <si>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</si>
  <si>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</si>
  <si>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</si>
  <si>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</si>
  <si>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</si>
  <si>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</si>
  <si>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</si>
  <si>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</si>
  <si>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</si>
  <si>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</si>
  <si>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</si>
  <si>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</si>
  <si>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</si>
  <si>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</si>
  <si>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</si>
  <si>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</si>
  <si>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</si>
  <si>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</si>
  <si>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</si>
  <si>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</si>
  <si>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</si>
  <si>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</si>
  <si>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</si>
  <si>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</si>
  <si>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</si>
  <si>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</si>
  <si>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</si>
  <si>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</si>
  <si>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</si>
  <si>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</si>
  <si>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</si>
  <si>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</si>
  <si>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</si>
  <si>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</si>
  <si>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</si>
  <si>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</si>
  <si>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</si>
  <si>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</si>
  <si>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</si>
  <si>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</si>
  <si>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</si>
  <si>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</si>
  <si>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</si>
  <si>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</si>
  <si>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</si>
  <si>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</si>
  <si>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</si>
  <si>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</si>
  <si>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</si>
  <si>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</si>
  <si>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</si>
  <si>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</si>
  <si>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</si>
  <si>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</si>
  <si>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</si>
  <si>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</si>
  <si>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</si>
  <si>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</si>
  <si>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</si>
  <si>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</si>
  <si>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</si>
  <si>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</si>
  <si>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</si>
  <si>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</si>
  <si>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</si>
  <si>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</si>
  <si>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</si>
  <si>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</si>
  <si>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</si>
  <si>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</si>
  <si>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</si>
  <si>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</si>
  <si>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</si>
  <si>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</si>
  <si>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</si>
  <si>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</si>
  <si>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</si>
  <si>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</si>
  <si>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</si>
  <si>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</si>
  <si>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</si>
  <si>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</si>
  <si>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</si>
  <si>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</si>
  <si>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</si>
  <si>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</si>
  <si>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</si>
  <si>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</si>
  <si>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</si>
  <si>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</si>
  <si>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</si>
  <si>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</si>
  <si>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</si>
  <si>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</si>
  <si>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</si>
  <si>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</si>
  <si>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</si>
  <si>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</si>
  <si>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</si>
  <si>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</si>
  <si>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</si>
  <si>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</si>
  <si>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</si>
  <si>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</si>
  <si>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</si>
  <si>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</si>
  <si>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</si>
  <si>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</si>
  <si>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</si>
  <si>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</si>
  <si>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</si>
  <si>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</si>
  <si>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</si>
  <si>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</si>
  <si>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</si>
  <si>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</si>
  <si>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</si>
  <si>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</si>
  <si>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</si>
  <si>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</si>
  <si>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</si>
  <si>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</si>
  <si>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</si>
  <si>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</si>
  <si>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</si>
  <si>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</si>
  <si>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</si>
  <si>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</si>
  <si>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</si>
  <si>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</si>
  <si>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</si>
  <si>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</si>
  <si>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</si>
  <si>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</si>
  <si>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</si>
  <si>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</si>
  <si>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</si>
  <si>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</si>
  <si>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</si>
  <si>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</si>
  <si>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</si>
  <si>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</si>
  <si>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</si>
  <si>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</si>
  <si>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</si>
  <si>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</si>
  <si>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</si>
  <si>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</si>
  <si>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</si>
  <si>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</si>
  <si>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</si>
  <si>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</si>
  <si>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</si>
  <si>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</si>
  <si>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</si>
  <si>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</si>
  <si>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</si>
  <si>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</si>
  <si>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</si>
  <si>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</si>
  <si>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</si>
  <si>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</si>
  <si>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</si>
  <si>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</si>
  <si>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</si>
  <si>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</si>
  <si>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</si>
  <si>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</si>
  <si>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</si>
  <si>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</si>
  <si>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</si>
  <si>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</si>
  <si>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</si>
  <si>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</si>
  <si>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</si>
  <si>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</si>
  <si>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</si>
  <si>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</si>
  <si>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</si>
  <si>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</si>
  <si>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</si>
  <si>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</si>
  <si>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</si>
  <si>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</si>
  <si>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</si>
  <si>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</si>
  <si>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</si>
  <si>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</si>
  <si>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</si>
  <si>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</si>
  <si>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</si>
  <si>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</si>
  <si>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</si>
  <si>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</si>
  <si>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</si>
  <si>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</si>
  <si>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</si>
  <si>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</si>
  <si>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</si>
  <si>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</si>
  <si>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</si>
  <si>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</si>
  <si>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</si>
  <si>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</si>
  <si>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</si>
  <si>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</si>
  <si>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</si>
  <si>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</si>
  <si>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</si>
  <si>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</si>
  <si>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</si>
  <si>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</si>
  <si>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</si>
  <si>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</si>
  <si>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</si>
  <si>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</si>
  <si>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</si>
  <si>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</si>
  <si>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</si>
  <si>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</si>
  <si>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</si>
  <si>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</si>
  <si>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</si>
  <si>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</si>
  <si>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</si>
  <si>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</si>
  <si>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</si>
  <si>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</si>
  <si>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</si>
  <si>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</si>
  <si>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</si>
  <si>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</si>
  <si>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</si>
  <si>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</si>
  <si>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</si>
  <si>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</si>
  <si>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</si>
  <si>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</si>
  <si>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</si>
  <si>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</si>
  <si>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</si>
  <si>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</si>
  <si>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</si>
  <si>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</si>
  <si>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</si>
  <si>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</si>
  <si>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</si>
  <si>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</si>
  <si>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</si>
  <si>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</si>
  <si>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</si>
  <si>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</si>
  <si>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</si>
  <si>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</si>
  <si>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</si>
  <si>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</si>
  <si>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</si>
  <si>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</si>
  <si>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</si>
  <si>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</si>
  <si>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</si>
  <si>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</si>
  <si>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</si>
  <si>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</si>
  <si>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</si>
  <si>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</si>
  <si>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</si>
  <si>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</si>
  <si>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</si>
  <si>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</si>
  <si>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</si>
  <si>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</si>
  <si>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</si>
  <si>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</si>
  <si>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</si>
  <si>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</si>
  <si>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</si>
  <si>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</si>
  <si>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</si>
  <si>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</si>
  <si>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</si>
  <si>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</si>
  <si>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</si>
  <si>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</si>
  <si>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</si>
  <si>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</si>
  <si>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</si>
  <si>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</si>
  <si>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</si>
  <si>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</si>
  <si>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</si>
  <si>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</si>
  <si>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</si>
  <si>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</si>
  <si>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</si>
  <si>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</si>
  <si>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</si>
  <si>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</si>
  <si>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</si>
  <si>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</si>
  <si>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</si>
  <si>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</si>
  <si>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</si>
  <si>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</si>
  <si>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</si>
  <si>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</si>
  <si>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</si>
  <si>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</si>
  <si>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</si>
  <si>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</si>
  <si>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</si>
  <si>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</si>
  <si>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</si>
  <si>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</si>
  <si>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</si>
  <si>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</si>
  <si>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</si>
  <si>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</si>
  <si>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</si>
  <si>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</si>
  <si>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</si>
  <si>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</si>
  <si>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</si>
  <si>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</si>
  <si>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</si>
  <si>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</si>
  <si>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</si>
  <si>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</si>
  <si>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</si>
  <si>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</si>
  <si>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</si>
  <si>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</si>
  <si>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</si>
  <si>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</si>
  <si>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</si>
  <si>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</si>
  <si>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</si>
  <si>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</si>
  <si>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</si>
  <si>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</si>
  <si>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</si>
  <si>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</si>
  <si>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</si>
  <si>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</si>
  <si>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</si>
  <si>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</si>
  <si>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</si>
  <si>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</si>
  <si>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</si>
  <si>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</si>
  <si>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</si>
  <si>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</si>
  <si>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</si>
  <si>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</si>
  <si>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</si>
  <si>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</si>
  <si>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</si>
  <si>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</si>
  <si>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</si>
  <si>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</si>
  <si>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</si>
  <si>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</si>
  <si>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</si>
  <si>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</si>
  <si>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</si>
  <si>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</si>
  <si>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</si>
  <si>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</si>
  <si>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</si>
  <si>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</si>
  <si>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</si>
  <si>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</si>
  <si>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</si>
  <si>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</si>
  <si>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</si>
  <si>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</si>
  <si>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</si>
  <si>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</si>
  <si>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</si>
  <si>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</si>
  <si>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</si>
  <si>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</si>
  <si>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</si>
  <si>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</si>
  <si>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</si>
  <si>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</si>
  <si>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</si>
  <si>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</si>
  <si>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</si>
  <si>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</si>
  <si>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</si>
  <si>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</si>
  <si>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</si>
  <si>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</si>
  <si>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</si>
  <si>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</si>
  <si>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</si>
  <si>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</si>
  <si>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</si>
  <si>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</si>
  <si>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</si>
  <si>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</si>
  <si>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</si>
  <si>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</si>
  <si>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</si>
  <si>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</si>
  <si>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</si>
  <si>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</si>
  <si>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</si>
  <si>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</si>
  <si>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</si>
  <si>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</si>
  <si>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</si>
  <si>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</si>
  <si>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</si>
  <si>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</si>
  <si>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</si>
  <si>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</si>
  <si>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</si>
  <si>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</si>
  <si>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</si>
  <si>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</si>
  <si>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</si>
  <si>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</si>
  <si>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</si>
  <si>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</si>
  <si>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</si>
  <si>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</si>
  <si>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</si>
  <si>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</si>
  <si>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</si>
  <si>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</si>
  <si>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</si>
  <si>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</si>
  <si>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</si>
  <si>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</si>
  <si>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</si>
  <si>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</si>
  <si>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</si>
  <si>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</si>
  <si>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</si>
  <si>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</si>
  <si>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</si>
  <si>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</si>
  <si>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</si>
  <si>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</si>
  <si>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</si>
  <si>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</si>
  <si>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</si>
  <si>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</si>
  <si>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</si>
  <si>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</si>
  <si>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</si>
  <si>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</si>
  <si>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</si>
  <si>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</si>
  <si>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</si>
  <si>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</si>
  <si>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</si>
  <si>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</si>
  <si>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</si>
  <si>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</si>
  <si>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</si>
  <si>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</si>
  <si>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</si>
  <si>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</si>
  <si>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</si>
  <si>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</si>
  <si>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</si>
  <si>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</si>
  <si>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</si>
  <si>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</si>
  <si>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</si>
  <si>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</si>
  <si>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</si>
  <si>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</si>
  <si>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</si>
  <si>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</si>
  <si>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</si>
  <si>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</si>
  <si>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</si>
  <si>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</si>
  <si>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</si>
  <si>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</si>
  <si>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</si>
  <si>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</si>
  <si>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</si>
  <si>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</si>
  <si>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</si>
  <si>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</si>
  <si>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</si>
  <si>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</si>
  <si>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</si>
  <si>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</si>
  <si>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</si>
  <si>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</si>
  <si>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</si>
  <si>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</si>
  <si>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</si>
  <si>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</si>
  <si>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</si>
  <si>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</si>
  <si>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</si>
  <si>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</si>
  <si>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</si>
  <si>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</si>
  <si>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</si>
  <si>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</si>
  <si>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</si>
  <si>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</si>
  <si>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</si>
  <si>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</si>
  <si>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</si>
  <si>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</si>
  <si>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</si>
  <si>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</si>
  <si>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</si>
  <si>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</si>
  <si>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</si>
  <si>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</si>
  <si>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</si>
  <si>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</si>
  <si>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</si>
  <si>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</si>
  <si>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</si>
  <si>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</si>
  <si>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</si>
  <si>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</si>
  <si>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</si>
  <si>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</si>
  <si>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</si>
  <si>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</si>
  <si>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</si>
  <si>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</si>
  <si>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</si>
  <si>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</si>
  <si>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</si>
  <si>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</si>
  <si>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</si>
  <si>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</si>
  <si>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</si>
  <si>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</si>
  <si>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</si>
  <si>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</si>
  <si>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</si>
  <si>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</si>
  <si>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</si>
  <si>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</si>
  <si>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</si>
  <si>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</si>
  <si>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</si>
  <si>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</si>
  <si>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</si>
  <si>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</si>
  <si>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</si>
  <si>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</si>
  <si>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</si>
  <si>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</si>
  <si>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</si>
  <si>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</si>
  <si>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</si>
  <si>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</si>
  <si>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</si>
  <si>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</si>
  <si>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</si>
  <si>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</si>
  <si>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</si>
  <si>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</si>
  <si>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</si>
  <si>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</si>
  <si>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</si>
  <si>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</si>
  <si>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</si>
  <si>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</si>
  <si>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</si>
  <si>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</si>
  <si>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</si>
  <si>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</si>
  <si>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</si>
  <si>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</si>
  <si>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</si>
  <si>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</si>
  <si>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</si>
  <si>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</si>
  <si>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</si>
  <si>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</si>
  <si>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</si>
  <si>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</si>
  <si>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</si>
  <si>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</si>
  <si>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</si>
  <si>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</si>
  <si>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</si>
  <si>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</si>
  <si>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</si>
  <si>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</si>
  <si>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</si>
  <si>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</si>
  <si>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</si>
  <si>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</si>
  <si>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</si>
  <si>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</si>
  <si>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</si>
  <si>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</si>
  <si>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</si>
  <si>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</si>
  <si>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</si>
  <si>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</si>
  <si>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</si>
  <si>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</si>
  <si>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</si>
  <si>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</si>
  <si>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</si>
  <si>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</si>
  <si>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</si>
  <si>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</si>
  <si>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</si>
  <si>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</si>
  <si>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</si>
  <si>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</si>
  <si>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</si>
  <si>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</si>
  <si>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</si>
  <si>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</si>
  <si>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</si>
  <si>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</si>
  <si>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</si>
  <si>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</si>
  <si>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</si>
  <si>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</si>
  <si>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</si>
  <si>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</si>
  <si>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</si>
  <si>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</si>
  <si>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</si>
  <si>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</si>
  <si>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</si>
  <si>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</si>
  <si>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</si>
  <si>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</si>
  <si>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</si>
  <si>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</si>
  <si>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</si>
  <si>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</si>
  <si>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</si>
  <si>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</si>
  <si>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</si>
  <si>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</si>
  <si>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</si>
  <si>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</si>
  <si>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</si>
  <si>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</si>
  <si>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</si>
  <si>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</si>
  <si>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</si>
  <si>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</si>
  <si>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</si>
  <si>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</si>
  <si>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</si>
  <si>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</si>
  <si>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</si>
  <si>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</si>
  <si>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</si>
  <si>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</si>
  <si>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</si>
  <si>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</si>
  <si>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</si>
  <si>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</si>
  <si>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</si>
  <si>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</si>
  <si>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</si>
  <si>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</si>
  <si>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</si>
  <si>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</si>
  <si>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</si>
  <si>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</si>
  <si>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</si>
  <si>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</si>
  <si>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</si>
  <si>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</si>
  <si>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</si>
  <si>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</si>
  <si>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</si>
  <si>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</si>
  <si>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</si>
  <si>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</si>
  <si>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</si>
  <si>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</si>
  <si>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</si>
  <si>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</si>
  <si>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</si>
  <si>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</si>
  <si>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</si>
  <si>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</si>
  <si>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</si>
  <si>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</si>
  <si>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</si>
  <si>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</si>
  <si>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</si>
  <si>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</si>
  <si>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</si>
  <si>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</si>
  <si>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</si>
  <si>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</si>
  <si>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</si>
  <si>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</si>
  <si>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</si>
  <si>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</si>
  <si>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</si>
  <si>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</si>
  <si>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</si>
  <si>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</si>
  <si>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</si>
  <si>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</si>
  <si>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</si>
  <si>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</si>
  <si>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</si>
  <si>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</si>
  <si>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</si>
  <si>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</si>
  <si>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</si>
  <si>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</si>
  <si>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</si>
  <si>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</si>
  <si>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</si>
  <si>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</si>
  <si>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</si>
  <si>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</si>
  <si>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</si>
  <si>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</si>
  <si>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</si>
  <si>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</si>
  <si>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</si>
  <si>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</si>
  <si>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</si>
  <si>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</si>
  <si>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</si>
  <si>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</si>
  <si>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</si>
  <si>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</si>
  <si>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</si>
  <si>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</si>
  <si>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</si>
  <si>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</si>
  <si>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</si>
  <si>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</si>
  <si>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</si>
  <si>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</si>
  <si>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</si>
  <si>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</si>
  <si>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</si>
  <si>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</si>
  <si>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</si>
  <si>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</si>
  <si>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</si>
  <si>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</si>
  <si>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</si>
  <si>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</si>
  <si>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</si>
  <si>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</si>
  <si>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</si>
  <si>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</si>
  <si>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</si>
  <si>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</si>
  <si>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</si>
  <si>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</si>
  <si>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</si>
  <si>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</si>
  <si>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</si>
  <si>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</si>
  <si>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</si>
  <si>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</si>
  <si>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</si>
  <si>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</si>
  <si>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</si>
  <si>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</si>
  <si>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</si>
  <si>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</si>
  <si>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</si>
  <si>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</si>
  <si>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</si>
  <si>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</si>
  <si>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</si>
  <si>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</si>
  <si>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</si>
  <si>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</si>
  <si>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</si>
  <si>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</si>
  <si>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</si>
  <si>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</si>
  <si>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</si>
  <si>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</si>
  <si>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</si>
  <si>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</si>
  <si>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</si>
  <si>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</si>
  <si>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</si>
  <si>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</si>
  <si>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</si>
  <si>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</si>
  <si>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</si>
  <si>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</si>
  <si>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</si>
  <si>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</si>
  <si>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</si>
  <si>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</si>
  <si>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</si>
  <si>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</si>
  <si>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</si>
  <si>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</si>
  <si>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</si>
  <si>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</si>
  <si>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</si>
  <si>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</si>
  <si>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</si>
  <si>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</si>
  <si>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</si>
  <si>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</si>
  <si>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</si>
  <si>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</si>
  <si>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</si>
  <si>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</si>
  <si>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</si>
  <si>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</si>
  <si>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</si>
  <si>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</si>
  <si>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</si>
  <si>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</si>
  <si>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</si>
  <si>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</si>
  <si>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</si>
  <si>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</si>
  <si>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</si>
  <si>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</si>
  <si>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</si>
  <si>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</si>
  <si>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</si>
  <si>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</si>
  <si>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</si>
  <si>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</si>
  <si>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</si>
  <si>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</si>
  <si>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</si>
  <si>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</si>
  <si>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</si>
  <si>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</si>
  <si>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</si>
  <si>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</si>
  <si>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</si>
  <si>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</si>
  <si>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</si>
  <si>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</si>
  <si>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</si>
  <si>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</si>
  <si>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</si>
  <si>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</si>
  <si>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</si>
  <si>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</si>
  <si>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</si>
  <si>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</si>
  <si>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</si>
  <si>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</si>
  <si>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</si>
  <si>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</si>
  <si>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</si>
  <si>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</si>
  <si>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</si>
  <si>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</si>
  <si>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</si>
  <si>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</si>
  <si>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</si>
  <si>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</si>
  <si>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</si>
  <si>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</si>
  <si>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</si>
  <si>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</si>
  <si>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</si>
  <si>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</si>
  <si>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</si>
  <si>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</si>
  <si>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</si>
  <si>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</si>
  <si>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</si>
  <si>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</si>
  <si>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</si>
  <si>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</si>
  <si>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</si>
  <si>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</si>
  <si>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</si>
  <si>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</si>
  <si>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</si>
  <si>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</si>
  <si>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</si>
  <si>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</si>
  <si>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</si>
  <si>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</si>
  <si>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</si>
  <si>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</si>
  <si>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</si>
  <si>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</si>
  <si>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</si>
  <si>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</si>
  <si>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</si>
  <si>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</si>
  <si>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</si>
  <si>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</si>
  <si>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</si>
  <si>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</si>
  <si>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</si>
  <si>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</si>
  <si>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</si>
  <si>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</si>
  <si>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</si>
  <si>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</si>
  <si>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</si>
  <si>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</si>
  <si>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</si>
  <si>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</si>
  <si>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</si>
  <si>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</si>
  <si>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</si>
  <si>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</si>
  <si>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</si>
  <si>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</si>
  <si>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</si>
  <si>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</si>
  <si>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</si>
  <si>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</si>
  <si>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</si>
  <si>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</si>
  <si>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</si>
  <si>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</si>
  <si>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</si>
  <si>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</si>
  <si>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</si>
  <si>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</si>
  <si>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</si>
  <si>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</si>
  <si>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</si>
  <si>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</si>
  <si>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</si>
  <si>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</si>
  <si>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</si>
  <si>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</si>
  <si>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</si>
  <si>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</si>
  <si>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</si>
  <si>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</si>
  <si>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</si>
  <si>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</si>
  <si>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</si>
  <si>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</si>
  <si>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</si>
  <si>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</si>
  <si>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</si>
  <si>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</si>
  <si>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</si>
  <si>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</si>
  <si>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</si>
  <si>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</si>
  <si>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</si>
  <si>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</si>
  <si>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</si>
  <si>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</si>
  <si>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</si>
  <si>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</si>
  <si>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</si>
  <si>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</si>
  <si>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</si>
  <si>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</si>
  <si>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</si>
  <si>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</si>
  <si>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</si>
  <si>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</si>
  <si>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</si>
  <si>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</si>
  <si>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</si>
  <si>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</si>
  <si>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</si>
  <si>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</si>
  <si>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</si>
  <si>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</si>
  <si>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</si>
  <si>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</si>
  <si>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</si>
  <si>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</si>
  <si>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</si>
  <si>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</si>
  <si>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</si>
  <si>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</si>
  <si>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</si>
  <si>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</si>
  <si>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</si>
  <si>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</si>
  <si>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</si>
  <si>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</si>
  <si>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</si>
  <si>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</si>
  <si>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</si>
  <si>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</si>
  <si>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</si>
  <si>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</si>
  <si>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</si>
  <si>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</si>
  <si>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</si>
  <si>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</si>
  <si>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</si>
  <si>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</si>
  <si>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</si>
  <si>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</si>
  <si>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</si>
  <si>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</si>
  <si>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</si>
  <si>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</si>
  <si>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</si>
  <si>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</si>
  <si>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</si>
  <si>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</si>
  <si>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</si>
  <si>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</si>
  <si>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</si>
  <si>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</si>
  <si>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</si>
  <si>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</si>
  <si>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</si>
  <si>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</si>
  <si>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</si>
  <si>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</si>
  <si>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</si>
  <si>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</si>
  <si>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</si>
  <si>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</si>
  <si>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</si>
  <si>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</si>
  <si>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</si>
  <si>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</si>
  <si>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</si>
  <si>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</si>
  <si>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</si>
  <si>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</si>
  <si>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</si>
  <si>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</si>
  <si>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</si>
  <si>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</si>
  <si>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</si>
  <si>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</si>
  <si>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</si>
  <si>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</si>
  <si>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</si>
  <si>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</si>
  <si>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</si>
  <si>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</si>
  <si>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</si>
  <si>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</si>
  <si>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</si>
  <si>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</si>
  <si>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</si>
  <si>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</si>
  <si>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</si>
  <si>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</si>
  <si>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</si>
  <si>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</si>
  <si>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</si>
  <si>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</si>
  <si>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</si>
  <si>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</si>
  <si>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</si>
  <si>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</si>
  <si>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</si>
  <si>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</si>
  <si>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</si>
  <si>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</si>
  <si>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</si>
  <si>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</si>
  <si>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</si>
  <si>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</si>
  <si>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</si>
  <si>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</si>
  <si>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</si>
  <si>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</si>
  <si>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</si>
  <si>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</si>
  <si>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</si>
  <si>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</si>
  <si>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</si>
  <si>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</si>
  <si>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</si>
  <si>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</si>
  <si>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</si>
  <si>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</si>
  <si>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</si>
  <si>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</si>
  <si>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</si>
  <si>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</si>
  <si>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</si>
  <si>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</si>
  <si>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</si>
  <si>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</si>
  <si>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</si>
  <si>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</si>
  <si>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</si>
  <si>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</si>
  <si>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</si>
  <si>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</si>
  <si>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</si>
  <si>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</si>
  <si>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</si>
  <si>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</si>
  <si>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</si>
  <si>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</si>
  <si>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</si>
  <si>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</si>
  <si>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</si>
  <si>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</si>
  <si>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</si>
  <si>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</si>
  <si>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</si>
  <si>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</si>
  <si>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</si>
  <si>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</si>
  <si>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</si>
  <si>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</si>
  <si>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</si>
  <si>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</si>
  <si>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</si>
  <si>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</si>
  <si>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</si>
  <si>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</si>
  <si>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</si>
  <si>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</si>
  <si>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</si>
  <si>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</si>
  <si>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</si>
  <si>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</si>
  <si>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</si>
  <si>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</si>
  <si>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</si>
  <si>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</si>
  <si>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</si>
  <si>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</si>
  <si>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</si>
  <si>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</si>
  <si>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</si>
  <si>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</si>
  <si>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</si>
  <si>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</si>
  <si>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</si>
  <si>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</si>
  <si>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</si>
  <si>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</si>
  <si>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</si>
  <si>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</si>
  <si>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</si>
  <si>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</si>
  <si>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</si>
  <si>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</si>
  <si>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</si>
  <si>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</si>
  <si>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</si>
  <si>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</si>
  <si>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</si>
  <si>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</si>
  <si>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</si>
  <si>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</si>
  <si>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</si>
  <si>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</si>
  <si>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</si>
  <si>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</si>
  <si>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</si>
  <si>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</si>
  <si>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</si>
  <si>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</si>
  <si>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</si>
  <si>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</si>
  <si>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</si>
  <si>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</si>
  <si>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</si>
  <si>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</si>
  <si>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</si>
  <si>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</si>
  <si>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</si>
  <si>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</si>
  <si>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</si>
  <si>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</si>
  <si>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</si>
  <si>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</si>
  <si>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</si>
  <si>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</si>
  <si>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</si>
  <si>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</si>
  <si>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</si>
  <si>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</si>
  <si>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</si>
  <si>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</si>
  <si>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</si>
  <si>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</si>
  <si>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</si>
  <si>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</si>
  <si>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</si>
  <si>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</si>
  <si>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</si>
  <si>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</si>
  <si>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</si>
  <si>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</si>
  <si>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</si>
  <si>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</si>
  <si>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</si>
  <si>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</si>
  <si>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</si>
  <si>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</si>
  <si>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</si>
  <si>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</si>
  <si>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</si>
  <si>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</si>
  <si>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</si>
  <si>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</si>
  <si>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</si>
  <si>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</si>
  <si>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</si>
  <si>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</si>
  <si>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</si>
  <si>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</si>
  <si>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</si>
  <si>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</si>
  <si>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</si>
  <si>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</si>
  <si>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</si>
  <si>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</si>
  <si>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</si>
  <si>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</si>
  <si>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</si>
  <si>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</si>
  <si>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</si>
  <si>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</si>
  <si>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</si>
  <si>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</si>
  <si>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</si>
  <si>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</si>
  <si>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</si>
  <si>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</si>
  <si>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</si>
  <si>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</si>
  <si>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</si>
  <si>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</si>
  <si>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</si>
  <si>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</si>
  <si>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</si>
  <si>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</si>
  <si>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</si>
  <si>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</si>
  <si>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</si>
  <si>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</si>
  <si>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</si>
  <si>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</si>
  <si>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</si>
  <si>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</si>
  <si>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</si>
  <si>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</si>
  <si>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</si>
  <si>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</si>
  <si>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</si>
  <si>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</si>
  <si>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</si>
  <si>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</si>
  <si>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</si>
  <si>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</si>
  <si>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</si>
  <si>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</si>
  <si>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</si>
  <si>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</si>
  <si>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</si>
  <si>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</si>
  <si>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</si>
  <si>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</si>
  <si>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</si>
  <si>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</si>
  <si>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</si>
  <si>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</si>
  <si>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</si>
  <si>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</si>
  <si>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</si>
  <si>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</si>
  <si>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</si>
  <si>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</si>
  <si>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</si>
  <si>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</si>
  <si>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</si>
  <si>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</si>
  <si>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</si>
  <si>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</si>
  <si>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</si>
  <si>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</si>
  <si>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</si>
  <si>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</si>
  <si>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</si>
  <si>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</si>
  <si>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</si>
  <si>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</si>
  <si>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</si>
  <si>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</si>
  <si>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</si>
  <si>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</si>
  <si>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</si>
  <si>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</si>
  <si>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</si>
  <si>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</si>
  <si>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</si>
  <si>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</si>
  <si>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</si>
  <si>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</si>
  <si>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</si>
  <si>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</si>
  <si>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</si>
  <si>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</si>
  <si>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</si>
  <si>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</si>
  <si>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</si>
  <si>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</si>
  <si>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</si>
  <si>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</si>
  <si>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</si>
  <si>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</si>
  <si>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</si>
  <si>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</si>
  <si>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</si>
  <si>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</si>
  <si>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</si>
  <si>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</si>
  <si>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</si>
  <si>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</si>
  <si>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</si>
  <si>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</si>
  <si>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</si>
  <si>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</si>
  <si>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</si>
  <si>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</si>
  <si>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</si>
  <si>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</si>
  <si>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</si>
  <si>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</si>
  <si>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</si>
  <si>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</si>
  <si>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</si>
  <si>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</si>
  <si>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</si>
  <si>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</si>
  <si>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</si>
  <si>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</si>
  <si>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</si>
  <si>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</si>
  <si>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</si>
  <si>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</si>
  <si>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</si>
  <si>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</si>
  <si>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</si>
  <si>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</si>
  <si>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</si>
  <si>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</si>
  <si>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</si>
  <si>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</si>
  <si>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</si>
  <si>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</si>
  <si>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</si>
  <si>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</si>
  <si>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</si>
  <si>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</si>
  <si>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</si>
  <si>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</si>
  <si>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</si>
  <si>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</si>
  <si>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</si>
  <si>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</si>
  <si>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</si>
  <si>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</si>
  <si>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</si>
  <si>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</si>
  <si>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</si>
  <si>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</si>
  <si>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</si>
  <si>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</si>
  <si>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</si>
  <si>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</si>
  <si>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</si>
  <si>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</si>
  <si>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</si>
  <si>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</si>
  <si>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</si>
  <si>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</si>
  <si>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</si>
  <si>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</si>
  <si>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</si>
  <si>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</si>
  <si>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</si>
  <si>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</si>
  <si>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</si>
  <si>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</si>
  <si>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</si>
  <si>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</si>
  <si>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</si>
  <si>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</si>
  <si>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</si>
  <si>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</si>
  <si>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</si>
  <si>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</si>
  <si>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</si>
  <si>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</si>
  <si>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</si>
  <si>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</si>
  <si>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</si>
  <si>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</si>
  <si>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</si>
  <si>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</si>
  <si>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</si>
  <si>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</si>
  <si>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</si>
  <si>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</si>
  <si>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</si>
  <si>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</si>
  <si>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</si>
  <si>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</si>
  <si>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</si>
  <si>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</si>
  <si>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</si>
  <si>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</si>
  <si>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</si>
  <si>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</si>
  <si>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</si>
  <si>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</si>
  <si>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</si>
  <si>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</si>
  <si>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</si>
  <si>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</si>
  <si>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</si>
  <si>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</si>
  <si>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</si>
  <si>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</si>
  <si>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</si>
  <si>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</si>
  <si>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</si>
  <si>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</si>
  <si>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</si>
  <si>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</si>
  <si>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</si>
  <si>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</si>
  <si>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</si>
  <si>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</si>
  <si>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</si>
  <si>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</si>
  <si>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</si>
  <si>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</si>
  <si>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</si>
  <si>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</si>
  <si>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</si>
  <si>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</si>
  <si>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</si>
  <si>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</si>
  <si>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</si>
  <si>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</si>
  <si>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</si>
  <si>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</si>
  <si>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</si>
  <si>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</si>
  <si>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</si>
  <si>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</si>
  <si>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</si>
  <si>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</si>
  <si>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</si>
  <si>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</si>
  <si>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</si>
  <si>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</si>
  <si>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</si>
  <si>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</si>
  <si>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</si>
  <si>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</si>
  <si>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</si>
  <si>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</si>
  <si>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</si>
  <si>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</si>
  <si>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</si>
  <si>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</si>
  <si>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</si>
  <si>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</si>
  <si>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</si>
  <si>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</si>
  <si>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</si>
  <si>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</si>
  <si>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</si>
  <si>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</si>
  <si>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</si>
  <si>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</si>
  <si>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</si>
  <si>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</si>
  <si>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</si>
  <si>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</si>
  <si>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</si>
  <si>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</si>
  <si>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</si>
  <si>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</si>
  <si>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</si>
  <si>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</si>
  <si>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</si>
  <si>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</si>
  <si>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</si>
  <si>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</si>
  <si>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</si>
  <si>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</si>
  <si>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</si>
  <si>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</si>
  <si>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</si>
  <si>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</si>
  <si>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</si>
  <si>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</si>
  <si>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</si>
  <si>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</si>
  <si>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</si>
  <si>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</si>
  <si>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</si>
  <si>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</si>
  <si>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</si>
  <si>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</si>
  <si>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</si>
  <si>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</si>
  <si>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</si>
  <si>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</si>
  <si>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</si>
  <si>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</si>
  <si>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</si>
  <si>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</si>
  <si>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</si>
  <si>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</si>
  <si>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</si>
  <si>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</si>
  <si>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</si>
  <si>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</si>
  <si>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</si>
  <si>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</si>
  <si>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</si>
  <si>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</si>
  <si>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</si>
  <si>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</si>
  <si>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</si>
  <si>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</si>
  <si>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</si>
  <si>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</si>
  <si>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</si>
  <si>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</si>
  <si>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</si>
  <si>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</si>
  <si>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</si>
  <si>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</si>
  <si>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</si>
  <si>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</si>
  <si>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</si>
  <si>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</si>
  <si>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</si>
  <si>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</si>
  <si>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</si>
  <si>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</si>
  <si>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</si>
  <si>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</si>
  <si>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</si>
  <si>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</si>
  <si>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</si>
  <si>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</si>
  <si>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</si>
  <si>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</si>
  <si>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</si>
  <si>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</si>
  <si>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</si>
  <si>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</si>
  <si>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</si>
  <si>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</si>
  <si>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</si>
  <si>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</si>
  <si>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</si>
  <si>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</si>
  <si>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</si>
  <si>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</si>
  <si>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</si>
  <si>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</si>
  <si>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</si>
  <si>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</si>
  <si>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</si>
  <si>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</si>
  <si>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</si>
  <si>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</si>
  <si>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</si>
  <si>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</si>
  <si>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</si>
  <si>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</si>
  <si>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</si>
  <si>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</si>
  <si>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</si>
  <si>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</si>
  <si>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</si>
  <si>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</si>
  <si>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</si>
  <si>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</si>
  <si>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</si>
  <si>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</si>
  <si>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</si>
  <si>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</si>
  <si>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</si>
  <si>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</si>
  <si>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</si>
  <si>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</si>
  <si>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</si>
  <si>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</si>
  <si>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</si>
  <si>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</si>
  <si>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</si>
  <si>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</si>
  <si>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</si>
  <si>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</si>
  <si>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</si>
  <si>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</si>
  <si>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</si>
  <si>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</si>
  <si>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</si>
  <si>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</si>
  <si>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</si>
  <si>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</si>
  <si>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</si>
  <si>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</si>
  <si>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</si>
  <si>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</si>
  <si>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</si>
  <si>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</si>
  <si>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</si>
  <si>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</si>
  <si>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</si>
  <si>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</si>
  <si>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</si>
  <si>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</si>
  <si>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</si>
  <si>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</si>
  <si>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</si>
  <si>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</si>
  <si>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</si>
  <si>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</si>
  <si>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</si>
  <si>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</si>
  <si>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</si>
  <si>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</si>
  <si>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</si>
  <si>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</si>
  <si>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</si>
  <si>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</si>
  <si>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</si>
  <si>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</si>
  <si>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</si>
  <si>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</si>
  <si>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</si>
  <si>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</si>
  <si>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</si>
  <si>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</si>
  <si>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</si>
  <si>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</si>
  <si>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</si>
  <si>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</si>
  <si>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</si>
  <si>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</si>
  <si>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</si>
  <si>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</si>
  <si>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</si>
  <si>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</si>
  <si>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</si>
  <si>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</si>
  <si>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</si>
  <si>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</si>
  <si>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</si>
  <si>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</si>
  <si>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</si>
  <si>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</si>
  <si>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</si>
  <si>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</si>
  <si>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</si>
  <si>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</si>
  <si>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</si>
  <si>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</si>
  <si>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</si>
  <si>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</si>
  <si>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</si>
  <si>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</si>
  <si>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</si>
  <si>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</si>
  <si>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</si>
  <si>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</si>
  <si>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</si>
  <si>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</si>
  <si>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</si>
  <si>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</si>
  <si>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</si>
  <si>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</si>
  <si>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</si>
  <si>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</si>
  <si>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</si>
  <si>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</si>
  <si>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</si>
  <si>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</si>
  <si>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</si>
  <si>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</si>
  <si>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</si>
  <si>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</si>
  <si>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</si>
  <si>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</si>
  <si>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</si>
  <si>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</si>
  <si>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</si>
  <si>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</si>
  <si>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</si>
  <si>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</si>
  <si>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</si>
  <si>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</si>
  <si>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</si>
  <si>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</si>
  <si>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</si>
  <si>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</si>
  <si>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</si>
  <si>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</si>
  <si>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</si>
  <si>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</si>
  <si>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</si>
  <si>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</si>
  <si>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</si>
  <si>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</si>
  <si>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</si>
  <si>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</si>
  <si>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</si>
  <si>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</si>
  <si>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</si>
  <si>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</si>
  <si>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</si>
  <si>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</si>
  <si>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</si>
  <si>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</si>
  <si>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</si>
  <si>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</si>
  <si>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</si>
  <si>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</si>
  <si>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</si>
  <si>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</si>
  <si>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</si>
  <si>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</si>
  <si>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</si>
  <si>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</si>
  <si>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</si>
  <si>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</si>
  <si>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</si>
  <si>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</si>
  <si>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</si>
  <si>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</si>
  <si>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</si>
  <si>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</si>
  <si>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</si>
  <si>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</si>
  <si>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</si>
  <si>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</si>
  <si>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</si>
  <si>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</si>
  <si>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</si>
  <si>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</si>
  <si>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</si>
  <si>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</si>
  <si>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</si>
  <si>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</si>
  <si>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</si>
  <si>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</si>
  <si>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</si>
  <si>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</si>
  <si>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</si>
  <si>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</si>
  <si>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</si>
  <si>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</si>
  <si>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</si>
  <si>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</si>
  <si>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</si>
  <si>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</si>
  <si>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</si>
  <si>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</si>
  <si>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</si>
  <si>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</si>
  <si>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</si>
  <si>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</si>
  <si>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</si>
  <si>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</si>
  <si>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</si>
  <si>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</si>
  <si>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</si>
  <si>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</si>
  <si>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</si>
  <si>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</si>
  <si>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</si>
  <si>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</si>
  <si>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</si>
  <si>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</si>
  <si>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</si>
  <si>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</si>
  <si>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</si>
  <si>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</si>
  <si>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</si>
  <si>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</si>
  <si>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</si>
  <si>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</si>
  <si>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</si>
  <si>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</si>
  <si>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</si>
  <si>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</si>
  <si>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</si>
  <si>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</si>
  <si>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</si>
  <si>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</si>
  <si>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</si>
  <si>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</si>
  <si>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</si>
  <si>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</si>
  <si>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</si>
  <si>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</si>
  <si>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</si>
  <si>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</si>
  <si>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</si>
  <si>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</si>
  <si>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</si>
  <si>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</si>
  <si>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</si>
  <si>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</si>
  <si>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</si>
  <si>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</si>
  <si>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</si>
  <si>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</si>
  <si>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</si>
  <si>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</si>
  <si>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</si>
  <si>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</si>
  <si>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</si>
  <si>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</si>
  <si>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</si>
  <si>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</si>
  <si>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</si>
  <si>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</si>
  <si>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</si>
  <si>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</si>
  <si>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</si>
  <si>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</si>
  <si>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</si>
  <si>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</si>
  <si>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</si>
  <si>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</si>
  <si>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</si>
  <si>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</si>
  <si>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</si>
  <si>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</si>
  <si>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</si>
  <si>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</si>
  <si>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</si>
  <si>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</si>
  <si>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</si>
  <si>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</si>
  <si>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</si>
  <si>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</si>
  <si>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</si>
  <si>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</si>
  <si>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</si>
  <si>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</si>
  <si>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</si>
  <si>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</si>
  <si>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</si>
  <si>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</si>
  <si>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</si>
  <si>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</si>
  <si>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</si>
  <si>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</si>
  <si>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</si>
  <si>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</si>
  <si>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</si>
  <si>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</si>
  <si>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</si>
  <si>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</si>
  <si>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</si>
  <si>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</si>
  <si>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</si>
  <si>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</si>
  <si>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</si>
  <si>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</si>
  <si>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</si>
  <si>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</si>
  <si>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</si>
  <si>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</si>
  <si>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</si>
  <si>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</si>
  <si>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</si>
  <si>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</si>
  <si>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</si>
  <si>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</si>
  <si>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</si>
  <si>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</si>
  <si>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</si>
  <si>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</si>
  <si>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</si>
  <si>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</si>
  <si>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</si>
  <si>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</si>
  <si>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</si>
  <si>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</si>
  <si>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</si>
  <si>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</si>
  <si>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</si>
  <si>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</si>
  <si>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</si>
  <si>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</si>
  <si>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</si>
  <si>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</si>
  <si>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</si>
  <si>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</si>
  <si>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</si>
  <si>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</si>
  <si>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</si>
  <si>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</si>
  <si>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</si>
  <si>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</si>
  <si>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</si>
  <si>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</si>
  <si>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</si>
  <si>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</si>
  <si>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</si>
  <si>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</si>
  <si>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</si>
  <si>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</si>
  <si>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</si>
  <si>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</si>
  <si>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</si>
  <si>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</si>
  <si>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</si>
  <si>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</si>
  <si>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</si>
  <si>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</si>
  <si>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</si>
  <si>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</si>
  <si>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</si>
  <si>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</si>
  <si>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</si>
  <si>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</si>
  <si>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</si>
  <si>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</si>
  <si>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</si>
  <si>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</si>
  <si>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</si>
  <si>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</si>
  <si>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</si>
  <si>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</si>
  <si>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</si>
  <si>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</si>
  <si>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</si>
  <si>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</si>
  <si>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</si>
  <si>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</si>
  <si>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</si>
  <si>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</si>
  <si>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</si>
  <si>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</si>
  <si>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</si>
  <si>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</si>
  <si>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</si>
  <si>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</si>
  <si>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</si>
  <si>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</si>
  <si>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</si>
  <si>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</si>
  <si>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</si>
  <si>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</si>
  <si>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</si>
  <si>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</si>
  <si>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</si>
  <si>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</si>
  <si>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</si>
  <si>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</si>
  <si>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</si>
  <si>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</si>
  <si>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</si>
  <si>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</si>
  <si>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</si>
  <si>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</si>
  <si>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</si>
  <si>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</si>
  <si>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</si>
  <si>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</si>
  <si>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</si>
  <si>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</si>
  <si>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</si>
  <si>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</si>
  <si>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</si>
  <si>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</si>
  <si>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</si>
  <si>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</si>
  <si>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</si>
  <si>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</si>
  <si>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</si>
  <si>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</si>
  <si>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</si>
  <si>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</si>
  <si>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</si>
  <si>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</si>
  <si>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</si>
  <si>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</si>
  <si>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</si>
  <si>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</si>
  <si>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</si>
  <si>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</si>
  <si>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</si>
  <si>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</si>
  <si>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</si>
  <si>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</si>
  <si>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</si>
  <si>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</si>
  <si>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</si>
  <si>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</si>
  <si>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</si>
  <si>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</si>
  <si>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</si>
  <si>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</si>
  <si>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</si>
  <si>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</si>
  <si>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</si>
  <si>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</si>
  <si>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</si>
  <si>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</si>
  <si>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</si>
  <si>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</si>
  <si>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</si>
  <si>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</si>
  <si>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</si>
  <si>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</si>
  <si>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</si>
  <si>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</si>
  <si>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</si>
  <si>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</si>
  <si>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</si>
  <si>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</si>
  <si>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</si>
  <si>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</si>
  <si>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</si>
  <si>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</si>
  <si>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</si>
  <si>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</si>
  <si>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</si>
  <si>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</si>
  <si>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</si>
  <si>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</si>
  <si>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</si>
  <si>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</si>
  <si>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</si>
  <si>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</si>
  <si>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</si>
  <si>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</si>
  <si>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</si>
  <si>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</si>
  <si>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</si>
  <si>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</si>
  <si>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</si>
  <si>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</si>
  <si>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</si>
  <si>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</si>
  <si>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</si>
  <si>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</si>
  <si>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</si>
  <si>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</si>
  <si>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</si>
  <si>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</si>
  <si>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</si>
  <si>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</si>
  <si>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</si>
  <si>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</si>
  <si>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</si>
  <si>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</si>
  <si>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</si>
  <si>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</si>
  <si>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</si>
  <si>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</si>
  <si>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</si>
  <si>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</si>
  <si>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</si>
  <si>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</si>
  <si>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</si>
  <si>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</si>
  <si>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</si>
  <si>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</si>
  <si>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</si>
  <si>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</si>
  <si>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</si>
  <si>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</si>
  <si>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</si>
  <si>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</si>
  <si>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</si>
  <si>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</si>
  <si>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</si>
  <si>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</si>
  <si>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</si>
  <si>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</si>
  <si>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</si>
  <si>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</si>
  <si>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</si>
  <si>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</si>
  <si>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</si>
  <si>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</si>
  <si>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</si>
  <si>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</si>
  <si>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</si>
  <si>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</si>
  <si>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</si>
  <si>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</si>
  <si>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</si>
  <si>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</si>
  <si>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</si>
  <si>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</si>
  <si>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</si>
  <si>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</si>
  <si>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</si>
  <si>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</si>
  <si>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</si>
  <si>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</si>
  <si>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</si>
  <si>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</si>
  <si>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</si>
  <si>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</si>
  <si>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</si>
  <si>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</si>
  <si>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</si>
  <si>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</si>
  <si>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</si>
  <si>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</si>
  <si>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</si>
  <si>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</si>
  <si>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</si>
  <si>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</si>
  <si>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</si>
  <si>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</si>
  <si>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</si>
  <si>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</si>
  <si>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</si>
  <si>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</si>
  <si>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</si>
  <si>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</si>
  <si>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</si>
  <si>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</si>
  <si>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</si>
  <si>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</si>
  <si>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</si>
  <si>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</si>
  <si>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</si>
  <si>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</si>
  <si>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</si>
  <si>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</si>
  <si>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</si>
  <si>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</si>
  <si>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</si>
  <si>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</si>
  <si>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</si>
  <si>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</si>
  <si>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</si>
  <si>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</si>
  <si>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</si>
  <si>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</si>
  <si>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</si>
  <si>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</si>
  <si>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</si>
  <si>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</si>
  <si>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</si>
  <si>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</si>
  <si>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</si>
  <si>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</si>
  <si>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</si>
  <si>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</si>
  <si>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</si>
  <si>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</si>
  <si>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</si>
  <si>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</si>
  <si>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</si>
  <si>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</si>
  <si>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</si>
  <si>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</si>
  <si>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</si>
  <si>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</si>
  <si>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</si>
  <si>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</si>
  <si>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</si>
  <si>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</si>
  <si>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</si>
  <si>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</si>
  <si>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</si>
  <si>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</si>
  <si>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</si>
  <si>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</si>
  <si>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</si>
  <si>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</si>
  <si>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</si>
  <si>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</si>
  <si>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</si>
  <si>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</si>
  <si>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</si>
  <si>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</si>
  <si>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</si>
  <si>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</si>
  <si>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</si>
  <si>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</si>
  <si>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</si>
  <si>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</si>
  <si>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</si>
  <si>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</si>
  <si>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</si>
  <si>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</si>
  <si>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</si>
  <si>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</si>
  <si>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</si>
  <si>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</si>
  <si>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</si>
  <si>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</si>
  <si>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</si>
  <si>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</si>
  <si>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</si>
  <si>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</si>
  <si>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</si>
  <si>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</si>
  <si>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</si>
  <si>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</si>
  <si>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</si>
  <si>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</si>
  <si>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</si>
  <si>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</si>
  <si>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</si>
  <si>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</si>
  <si>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</si>
  <si>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</si>
  <si>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</si>
  <si>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</si>
  <si>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</si>
  <si>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</si>
  <si>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</si>
  <si>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</si>
  <si>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</si>
  <si>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</si>
  <si>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</si>
  <si>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</si>
  <si>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</si>
  <si>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</si>
  <si>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</si>
  <si>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</si>
  <si>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</si>
  <si>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</si>
  <si>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</si>
  <si>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</si>
  <si>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</si>
  <si>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</si>
  <si>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</si>
  <si>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</si>
  <si>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</si>
  <si>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</si>
  <si>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</si>
  <si>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</si>
  <si>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</si>
  <si>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</si>
  <si>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</si>
  <si>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</si>
  <si>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</si>
  <si>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</si>
  <si>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</si>
  <si>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</si>
  <si>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</si>
  <si>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</si>
  <si>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</si>
  <si>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</si>
  <si>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</si>
  <si>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</si>
  <si>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</si>
  <si>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</si>
  <si>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</si>
  <si>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</si>
  <si>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</si>
  <si>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</si>
  <si>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</si>
  <si>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</si>
  <si>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</si>
  <si>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</si>
  <si>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</si>
  <si>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</si>
  <si>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</si>
  <si>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</si>
  <si>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</si>
  <si>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</si>
  <si>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</si>
  <si>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</si>
  <si>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</si>
  <si>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</si>
  <si>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</si>
  <si>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</si>
  <si>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</si>
  <si>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</si>
  <si>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</si>
  <si>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</si>
  <si>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</si>
  <si>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</si>
  <si>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</si>
  <si>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</si>
  <si>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</si>
  <si>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</si>
  <si>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</si>
  <si>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</si>
  <si>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</si>
  <si>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</si>
  <si>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</si>
  <si>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</si>
  <si>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</si>
  <si>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</si>
  <si>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</si>
  <si>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</si>
  <si>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</si>
  <si>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</si>
  <si>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</si>
  <si>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</si>
  <si>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</si>
  <si>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</si>
  <si>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</si>
  <si>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</si>
  <si>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</si>
  <si>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</si>
  <si>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</si>
  <si>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</si>
  <si>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</si>
  <si>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</si>
  <si>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</si>
  <si>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</si>
  <si>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</si>
  <si>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</si>
  <si>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</si>
  <si>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</si>
  <si>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</si>
  <si>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</si>
  <si>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</si>
  <si>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</si>
  <si>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</si>
  <si>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</si>
  <si>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</si>
  <si>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</si>
  <si>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</si>
  <si>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</si>
  <si>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</si>
  <si>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</si>
  <si>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</si>
  <si>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</si>
  <si>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</si>
  <si>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</si>
  <si>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</si>
  <si>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</si>
  <si>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</si>
  <si>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</si>
  <si>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</si>
  <si>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</si>
  <si>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</si>
  <si>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</si>
  <si>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</si>
  <si>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</si>
  <si>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</si>
  <si>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</si>
  <si>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</si>
  <si>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</si>
  <si>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</si>
  <si>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</si>
  <si>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</si>
  <si>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</si>
  <si>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</si>
  <si>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</si>
  <si>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</si>
  <si>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</si>
  <si>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</si>
  <si>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</si>
  <si>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</si>
  <si>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</si>
  <si>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</si>
  <si>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</si>
  <si>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</si>
  <si>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</si>
  <si>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</si>
  <si>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</si>
  <si>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</si>
  <si>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</si>
  <si>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</si>
  <si>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</si>
  <si>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</si>
  <si>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</si>
  <si>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</si>
  <si>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</si>
  <si>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</si>
  <si>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</si>
  <si>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</si>
  <si>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</si>
  <si>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</si>
  <si>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</si>
  <si>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</si>
  <si>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</si>
  <si>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</si>
  <si>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</si>
  <si>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</si>
  <si>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</si>
  <si>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</si>
  <si>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</si>
  <si>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</si>
  <si>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</si>
  <si>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</si>
  <si>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</si>
  <si>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</si>
  <si>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</si>
  <si>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</si>
  <si>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</si>
  <si>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</si>
  <si>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</si>
  <si>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</si>
  <si>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</si>
  <si>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</si>
  <si>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</si>
  <si>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</si>
  <si>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</si>
  <si>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</si>
  <si>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</si>
  <si>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</si>
  <si>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</si>
  <si>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</si>
  <si>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</si>
  <si>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</si>
  <si>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</si>
  <si>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</si>
  <si>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</si>
  <si>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</si>
  <si>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</si>
  <si>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</si>
  <si>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</si>
  <si>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</si>
  <si>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</si>
  <si>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</si>
  <si>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</si>
  <si>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</si>
  <si>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</si>
  <si>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</si>
  <si>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</si>
  <si>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</si>
  <si>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</si>
  <si>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</si>
  <si>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</si>
  <si>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</si>
  <si>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</si>
  <si>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</si>
  <si>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</si>
  <si>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</si>
  <si>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</si>
  <si>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</si>
  <si>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</si>
  <si>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</si>
  <si>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</si>
  <si>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</si>
  <si>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</si>
  <si>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</si>
  <si>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</si>
  <si>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</si>
  <si>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</si>
  <si>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</si>
  <si>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</si>
  <si>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</si>
  <si>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</si>
  <si>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</si>
  <si>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</si>
  <si>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</si>
  <si>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</si>
  <si>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</si>
  <si>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</si>
  <si>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</si>
  <si>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</si>
  <si>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</si>
  <si>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</si>
  <si>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</si>
  <si>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</si>
  <si>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</si>
  <si>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</si>
  <si>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</si>
  <si>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</si>
  <si>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</si>
  <si>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</si>
  <si>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</si>
  <si>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</si>
  <si>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</si>
  <si>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</si>
  <si>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</si>
  <si>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</si>
  <si>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</si>
  <si>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</si>
  <si>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</si>
  <si>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</si>
  <si>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</si>
  <si>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</si>
  <si>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</si>
  <si>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</si>
  <si>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</si>
  <si>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</si>
  <si>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</si>
  <si>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</si>
  <si>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</si>
  <si>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</si>
  <si>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</si>
  <si>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</si>
  <si>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</si>
  <si>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</si>
  <si>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</si>
  <si>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</si>
  <si>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</si>
  <si>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</si>
  <si>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</si>
  <si>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</si>
  <si>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</si>
  <si>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</si>
  <si>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</si>
  <si>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</si>
  <si>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</si>
  <si>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</si>
  <si>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</si>
  <si>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</si>
  <si>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</si>
  <si>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</si>
  <si>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</si>
  <si>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</si>
  <si>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</si>
  <si>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</si>
  <si>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</si>
  <si>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</si>
  <si>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</si>
  <si>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</si>
  <si>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</si>
  <si>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</si>
  <si>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</si>
  <si>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</si>
  <si>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</si>
  <si>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</si>
  <si>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</si>
  <si>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</si>
  <si>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</si>
  <si>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</si>
  <si>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</si>
  <si>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</si>
  <si>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</si>
  <si>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</si>
  <si>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</si>
  <si>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</si>
  <si>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</si>
  <si>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</si>
  <si>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</si>
  <si>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</si>
  <si>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</si>
  <si>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</si>
  <si>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</si>
  <si>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</si>
  <si>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</si>
  <si>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</si>
  <si>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</si>
  <si>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</si>
  <si>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</si>
  <si>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</si>
  <si>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</si>
  <si>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</si>
  <si>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</si>
  <si>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</si>
  <si>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</si>
  <si>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</si>
  <si>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</si>
  <si>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</si>
  <si>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</si>
  <si>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</si>
  <si>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</si>
  <si>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</si>
  <si>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</si>
  <si>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</si>
  <si>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</si>
  <si>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</si>
  <si>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</si>
  <si>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</si>
  <si>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</si>
  <si>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</si>
  <si>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</si>
  <si>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</si>
  <si>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</si>
  <si>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</si>
  <si>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</si>
  <si>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</si>
  <si>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</si>
  <si>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</si>
  <si>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</si>
  <si>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</si>
  <si>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</si>
  <si>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</si>
  <si>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</si>
  <si>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</si>
  <si>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</si>
  <si>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</si>
  <si>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</si>
  <si>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</si>
  <si>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</si>
  <si>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</si>
  <si>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</si>
  <si>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</si>
  <si>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</si>
  <si>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</si>
  <si>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</si>
  <si>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</si>
  <si>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</si>
  <si>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</si>
  <si>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</si>
  <si>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</si>
  <si>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</si>
  <si>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</si>
  <si>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</si>
  <si>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</si>
  <si>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</si>
  <si>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</si>
  <si>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</si>
  <si>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</si>
  <si>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</si>
  <si>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</si>
  <si>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</si>
  <si>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</si>
  <si>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</si>
  <si>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</si>
  <si>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</si>
  <si>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</si>
  <si>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</si>
  <si>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</si>
  <si>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</si>
  <si>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</si>
  <si>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</si>
  <si>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</si>
  <si>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</si>
  <si>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</si>
  <si>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</si>
  <si>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</si>
  <si>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</si>
  <si>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</si>
  <si>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</si>
  <si>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</si>
  <si>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</si>
  <si>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</si>
  <si>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</si>
  <si>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</si>
  <si>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</si>
  <si>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</si>
  <si>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</si>
  <si>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</si>
  <si>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</si>
  <si>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</si>
  <si>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</si>
  <si>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</si>
  <si>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</si>
  <si>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</si>
  <si>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</si>
  <si>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</si>
  <si>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</si>
  <si>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</si>
  <si>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</si>
  <si>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</si>
  <si>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</si>
  <si>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</si>
  <si>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</si>
  <si>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</si>
  <si>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</si>
  <si>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</si>
  <si>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</si>
  <si>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</si>
  <si>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</si>
  <si>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</si>
  <si>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</si>
  <si>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</si>
  <si>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</si>
  <si>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</si>
  <si>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</si>
  <si>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</si>
  <si>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</si>
  <si>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</si>
  <si>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</si>
  <si>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</si>
  <si>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</si>
  <si>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</si>
  <si>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</si>
  <si>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</si>
  <si>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</si>
  <si>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</si>
  <si>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</si>
  <si>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</si>
  <si>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</si>
  <si>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</si>
  <si>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</si>
  <si>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</si>
  <si>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</si>
  <si>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</si>
  <si>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</si>
  <si>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</si>
  <si>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</si>
  <si>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</si>
  <si>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</si>
  <si>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</si>
  <si>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</si>
  <si>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</si>
  <si>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</si>
  <si>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</si>
  <si>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</si>
  <si>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</si>
  <si>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</si>
  <si>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</si>
  <si>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</si>
  <si>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</si>
  <si>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</si>
  <si>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</si>
  <si>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</si>
  <si>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</si>
  <si>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</si>
  <si>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</si>
  <si>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</si>
  <si>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</si>
  <si>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</si>
  <si>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</si>
  <si>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</si>
  <si>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</si>
  <si>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</si>
  <si>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</si>
  <si>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</si>
  <si>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</si>
  <si>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</si>
  <si>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</si>
  <si>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</si>
  <si>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</si>
  <si>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</si>
  <si>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</si>
  <si>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</si>
  <si>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</si>
  <si>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</si>
  <si>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</si>
  <si>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</si>
  <si>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</si>
  <si>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</si>
  <si>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</si>
  <si>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</si>
  <si>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</si>
  <si>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</si>
  <si>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</si>
  <si>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</si>
  <si>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</si>
  <si>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</si>
  <si>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</si>
  <si>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</si>
  <si>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</si>
  <si>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</si>
  <si>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</si>
  <si>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</si>
  <si>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</si>
  <si>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</si>
  <si>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</si>
  <si>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</si>
  <si>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</si>
  <si>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</si>
  <si>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</si>
  <si>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</si>
  <si>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</si>
  <si>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</si>
  <si>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</si>
  <si>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</si>
  <si>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</si>
  <si>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</si>
  <si>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</si>
  <si>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</si>
  <si>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</si>
  <si>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</si>
  <si>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</si>
  <si>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</si>
  <si>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</si>
  <si>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</si>
  <si>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</si>
  <si>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</si>
  <si>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</si>
  <si>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</si>
  <si>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</si>
  <si>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</si>
  <si>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</si>
  <si>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</si>
  <si>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</si>
  <si>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</si>
  <si>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</si>
  <si>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</si>
  <si>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</si>
  <si>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</si>
  <si>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</si>
  <si>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</si>
  <si>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</si>
  <si>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</si>
  <si>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</si>
  <si>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</si>
  <si>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</si>
  <si>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</si>
  <si>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</si>
  <si>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</si>
  <si>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</si>
  <si>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</si>
  <si>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</si>
  <si>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</si>
  <si>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</si>
  <si>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</si>
  <si>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</si>
  <si>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</si>
  <si>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</si>
  <si>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</si>
  <si>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</si>
  <si>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</si>
  <si>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</si>
  <si>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</si>
  <si>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</si>
  <si>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</si>
  <si>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</si>
  <si>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</si>
  <si>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</si>
  <si>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</si>
  <si>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</si>
  <si>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</si>
  <si>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</si>
  <si>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</si>
  <si>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</si>
  <si>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</si>
  <si>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</si>
  <si>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</si>
  <si>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</si>
  <si>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</si>
  <si>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</si>
  <si>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</si>
  <si>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</si>
  <si>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</si>
  <si>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</si>
  <si>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</si>
  <si>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</si>
  <si>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</si>
  <si>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</si>
  <si>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</si>
  <si>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</si>
  <si>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</si>
  <si>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</si>
  <si>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</si>
  <si>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</si>
  <si>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</si>
  <si>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</si>
  <si>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</si>
  <si>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</si>
  <si>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</si>
  <si>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</si>
  <si>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</si>
  <si>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</si>
  <si>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</si>
  <si>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</si>
  <si>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</si>
  <si>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</si>
  <si>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</si>
  <si>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</si>
  <si>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</si>
  <si>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</si>
  <si>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</si>
  <si>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</si>
  <si>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</si>
  <si>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</si>
  <si>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</si>
  <si>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</si>
  <si>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</si>
  <si>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</si>
  <si>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</si>
  <si>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</si>
  <si>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</si>
  <si>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</si>
  <si>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</si>
  <si>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</si>
  <si>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</si>
  <si>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</si>
  <si>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</si>
  <si>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</si>
  <si>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</si>
  <si>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</si>
  <si>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</si>
  <si>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</si>
  <si>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</si>
  <si>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</si>
  <si>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</si>
  <si>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</si>
  <si>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</si>
  <si>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</si>
  <si>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</si>
  <si>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</si>
  <si>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</si>
  <si>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</si>
  <si>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</si>
  <si>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</si>
  <si>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</si>
  <si>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</si>
  <si>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</si>
  <si>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</si>
  <si>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</si>
  <si>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</si>
  <si>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</si>
  <si>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</si>
  <si>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</si>
  <si>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</si>
  <si>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</si>
  <si>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</si>
  <si>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</si>
  <si>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</si>
  <si>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</si>
  <si>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</si>
  <si>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</si>
  <si>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</si>
  <si>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</si>
  <si>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</si>
  <si>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</si>
  <si>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</si>
  <si>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</si>
  <si>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</si>
  <si>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</si>
  <si>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</si>
  <si>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</si>
  <si>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</si>
  <si>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</si>
  <si>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</si>
  <si>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</si>
  <si>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</si>
  <si>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</si>
  <si>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</si>
  <si>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</si>
  <si>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</si>
  <si>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</si>
  <si>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</si>
  <si>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</si>
  <si>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</si>
  <si>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</si>
  <si>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</si>
  <si>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</si>
  <si>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</si>
  <si>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</si>
  <si>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</si>
  <si>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</si>
  <si>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</si>
  <si>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</si>
  <si>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</si>
  <si>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</si>
  <si>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</si>
  <si>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</si>
  <si>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</si>
  <si>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</si>
  <si>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</si>
  <si>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</si>
  <si>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</si>
  <si>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</si>
  <si>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</si>
  <si>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</si>
  <si>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</si>
  <si>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</si>
  <si>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</si>
  <si>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</si>
  <si>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</si>
  <si>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</si>
  <si>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</si>
  <si>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</si>
  <si>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</si>
  <si>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</si>
  <si>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</si>
  <si>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</si>
  <si>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</si>
  <si>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</si>
  <si>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</si>
  <si>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</si>
  <si>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</si>
  <si>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</si>
  <si>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</si>
  <si>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</si>
  <si>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</si>
  <si>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</si>
  <si>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</si>
  <si>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</si>
  <si>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</si>
  <si>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</si>
  <si>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</si>
  <si>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</si>
  <si>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</si>
  <si>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</si>
  <si>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</si>
  <si>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</si>
  <si>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</si>
  <si>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</si>
  <si>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</si>
  <si>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</si>
  <si>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</si>
  <si>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</si>
  <si>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</si>
  <si>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</si>
  <si>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</si>
  <si>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</si>
  <si>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</si>
  <si>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</si>
  <si>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</si>
  <si>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</si>
  <si>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</si>
  <si>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</si>
  <si>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</si>
  <si>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</si>
  <si>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</si>
  <si>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</si>
  <si>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</si>
  <si>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</si>
  <si>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</si>
  <si>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</si>
  <si>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</si>
  <si>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</si>
  <si>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</si>
  <si>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</si>
  <si>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</si>
  <si>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</si>
  <si>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</si>
  <si>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</si>
  <si>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</si>
  <si>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</si>
  <si>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</si>
  <si>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</si>
  <si>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</si>
  <si>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</si>
  <si>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</si>
  <si>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</si>
  <si>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</si>
  <si>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</si>
  <si>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</si>
  <si>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</si>
  <si>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</si>
  <si>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</si>
  <si>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</si>
  <si>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</si>
  <si>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</si>
  <si>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</si>
  <si>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</si>
  <si>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</si>
  <si>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</si>
  <si>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</si>
  <si>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</si>
  <si>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</si>
  <si>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</si>
  <si>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</si>
  <si>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</si>
  <si>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</si>
  <si>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</si>
  <si>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</si>
  <si>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</si>
  <si>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</si>
  <si>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</si>
  <si>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</si>
  <si>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</si>
  <si>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</si>
  <si>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</si>
  <si>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</si>
  <si>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</si>
  <si>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</si>
  <si>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</si>
  <si>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</si>
  <si>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</si>
  <si>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</si>
  <si>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</si>
  <si>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</si>
  <si>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</si>
  <si>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</si>
  <si>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</si>
  <si>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</si>
  <si>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</si>
  <si>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</si>
  <si>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</si>
  <si>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</si>
  <si>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</si>
  <si>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</si>
  <si>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</si>
  <si>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</si>
  <si>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</si>
  <si>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</si>
  <si>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</si>
  <si>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</si>
  <si>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</si>
  <si>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</si>
  <si>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</si>
  <si>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</si>
  <si>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</si>
  <si>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</si>
  <si>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</si>
  <si>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</si>
  <si>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</si>
  <si>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</si>
  <si>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</si>
  <si>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</si>
  <si>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</si>
  <si>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</si>
  <si>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</si>
  <si>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</si>
  <si>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</si>
  <si>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</si>
  <si>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</si>
  <si>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</si>
  <si>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</si>
  <si>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</si>
  <si>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</si>
  <si>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</si>
  <si>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</si>
  <si>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</si>
  <si>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</si>
  <si>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</si>
  <si>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</si>
  <si>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</si>
  <si>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</si>
  <si>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</si>
  <si>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</si>
  <si>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</si>
  <si>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</si>
  <si>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</si>
  <si>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</si>
  <si>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</si>
  <si>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</si>
  <si>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</si>
  <si>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</si>
  <si>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</si>
  <si>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</si>
  <si>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</si>
  <si>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</si>
  <si>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</si>
  <si>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</si>
  <si>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</si>
  <si>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</si>
  <si>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</si>
  <si>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</si>
  <si>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</si>
  <si>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</si>
  <si>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</si>
  <si>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</si>
  <si>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</si>
  <si>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</si>
  <si>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</si>
  <si>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</si>
  <si>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</si>
  <si>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</si>
  <si>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</si>
  <si>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</si>
  <si>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</si>
  <si>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</si>
  <si>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</si>
  <si>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</si>
  <si>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</si>
  <si>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</si>
  <si>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</si>
  <si>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</si>
  <si>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</si>
  <si>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</si>
  <si>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</si>
  <si>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</si>
  <si>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</si>
  <si>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</si>
  <si>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</si>
  <si>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</si>
  <si>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</si>
  <si>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</si>
  <si>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</si>
  <si>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</si>
  <si>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</si>
  <si>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</si>
  <si>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</si>
  <si>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</si>
  <si>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</si>
  <si>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</si>
  <si>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</si>
  <si>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</si>
  <si>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</si>
  <si>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</si>
  <si>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</si>
  <si>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</si>
  <si>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</si>
  <si>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</si>
  <si>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</si>
  <si>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</si>
  <si>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</si>
  <si>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</si>
  <si>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</si>
  <si>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</si>
  <si>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</si>
  <si>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</si>
  <si>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</si>
  <si>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</si>
  <si>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</si>
  <si>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</si>
  <si>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</si>
  <si>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</si>
  <si>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</si>
  <si>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</si>
  <si>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</si>
  <si>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</si>
  <si>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</si>
  <si>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</si>
  <si>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</si>
  <si>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</si>
  <si>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</si>
  <si>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</si>
  <si>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</si>
  <si>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</si>
  <si>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</si>
  <si>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</si>
  <si>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</si>
  <si>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</si>
  <si>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</si>
  <si>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</si>
  <si>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</si>
  <si>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</si>
  <si>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</si>
  <si>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</si>
  <si>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</si>
  <si>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</si>
  <si>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</si>
  <si>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</si>
  <si>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</si>
  <si>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</si>
  <si>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</si>
  <si>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</si>
  <si>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</si>
  <si>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</si>
  <si>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</si>
  <si>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</si>
  <si>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</si>
  <si>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</si>
  <si>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</si>
  <si>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</si>
  <si>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</si>
  <si>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</si>
  <si>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</si>
  <si>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</si>
  <si>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</si>
  <si>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</si>
  <si>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</si>
  <si>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</si>
  <si>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</si>
  <si>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</si>
  <si>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</si>
  <si>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</si>
  <si>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</si>
  <si>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</si>
  <si>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</si>
  <si>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</si>
  <si>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</si>
  <si>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</si>
  <si>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</si>
  <si>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</si>
  <si>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</si>
  <si>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</si>
  <si>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</si>
  <si>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</si>
  <si>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</si>
  <si>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</si>
  <si>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</si>
  <si>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</si>
  <si>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</si>
  <si>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</si>
  <si>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</si>
  <si>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</si>
  <si>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</si>
  <si>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</si>
  <si>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</si>
  <si>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</si>
  <si>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</si>
  <si>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</si>
  <si>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</si>
  <si>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</si>
  <si>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</si>
  <si>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</si>
  <si>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</si>
  <si>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</si>
  <si>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</si>
  <si>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</si>
  <si>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</si>
  <si>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</si>
  <si>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</si>
  <si>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</si>
  <si>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</si>
  <si>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</si>
  <si>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</si>
  <si>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</si>
  <si>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</si>
  <si>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</si>
  <si>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</si>
  <si>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</si>
  <si>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</si>
  <si>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</si>
  <si>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</si>
  <si>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</si>
  <si>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</si>
  <si>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</si>
  <si>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</si>
  <si>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</si>
  <si>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</si>
  <si>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</si>
  <si>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</si>
  <si>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</si>
  <si>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</si>
  <si>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</si>
  <si>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</si>
  <si>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</si>
  <si>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</si>
  <si>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</si>
  <si>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</si>
  <si>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</si>
  <si>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</si>
  <si>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</si>
  <si>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</si>
  <si>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</si>
  <si>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</si>
  <si>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</si>
  <si>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</si>
  <si>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</si>
  <si>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</si>
  <si>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</si>
  <si>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</si>
  <si>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</si>
  <si>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</si>
  <si>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</si>
  <si>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</si>
  <si>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</si>
  <si>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</si>
  <si>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</si>
  <si>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</si>
  <si>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</si>
  <si>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</si>
  <si>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</si>
  <si>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</si>
  <si>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</si>
  <si>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</si>
  <si>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</si>
  <si>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</si>
  <si>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</si>
  <si>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</si>
  <si>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</si>
  <si>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</si>
  <si>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</si>
  <si>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</si>
  <si>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</si>
  <si>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</si>
  <si>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</si>
  <si>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</si>
  <si>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</si>
  <si>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</si>
  <si>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</si>
  <si>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</si>
  <si>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</si>
  <si>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</si>
  <si>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</si>
  <si>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</si>
  <si>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</si>
  <si>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</si>
  <si>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</si>
  <si>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</si>
  <si>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</si>
  <si>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</si>
  <si>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</si>
  <si>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</si>
  <si>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</si>
  <si>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</si>
  <si>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</si>
  <si>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</si>
  <si>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</si>
  <si>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</si>
  <si>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</si>
  <si>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</si>
  <si>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</si>
  <si>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</si>
  <si>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</si>
  <si>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</si>
  <si>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</si>
  <si>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</si>
  <si>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</si>
  <si>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</si>
  <si>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</si>
  <si>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</si>
  <si>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</si>
  <si>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</si>
  <si>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</si>
  <si>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</si>
  <si>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</si>
  <si>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</si>
  <si>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</si>
  <si>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</si>
  <si>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</si>
  <si>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</si>
  <si>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</si>
  <si>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</si>
  <si>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</si>
  <si>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</si>
  <si>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</si>
  <si>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</si>
  <si>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</si>
  <si>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</si>
  <si>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</si>
  <si>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</si>
  <si>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</si>
  <si>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</si>
  <si>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</si>
  <si>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</si>
  <si>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</si>
  <si>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</si>
  <si>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</si>
  <si>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</si>
  <si>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</si>
  <si>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</si>
  <si>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</si>
  <si>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</si>
  <si>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</si>
  <si>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</si>
  <si>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</si>
  <si>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</si>
  <si>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</si>
  <si>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</si>
  <si>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</si>
  <si>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</si>
  <si>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</si>
  <si>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</si>
  <si>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</si>
  <si>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</si>
  <si>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</si>
  <si>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</si>
  <si>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</si>
  <si>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</si>
  <si>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</si>
  <si>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</si>
  <si>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</si>
  <si>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</si>
  <si>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</si>
  <si>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</si>
  <si>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</si>
  <si>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</si>
  <si>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</si>
  <si>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</si>
  <si>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</si>
  <si>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</si>
  <si>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</si>
  <si>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</si>
  <si>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</si>
  <si>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</si>
  <si>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</si>
  <si>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</si>
  <si>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</si>
  <si>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</si>
  <si>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</si>
  <si>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</si>
  <si>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</si>
  <si>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</si>
  <si>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</si>
  <si>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</si>
  <si>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</si>
  <si>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</si>
  <si>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</si>
  <si>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</si>
  <si>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</si>
  <si>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</si>
  <si>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</si>
  <si>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</si>
  <si>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</si>
  <si>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</si>
  <si>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</si>
  <si>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</si>
  <si>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</si>
  <si>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</si>
  <si>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</si>
  <si>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</si>
  <si>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</si>
  <si>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</si>
  <si>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</si>
  <si>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</si>
  <si>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</si>
  <si>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</si>
  <si>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</si>
  <si>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</si>
  <si>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</si>
  <si>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</si>
  <si>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</si>
  <si>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</si>
  <si>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</si>
  <si>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</si>
  <si>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</si>
  <si>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</si>
  <si>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</si>
  <si>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</si>
  <si>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</si>
  <si>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</si>
  <si>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</si>
  <si>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</si>
  <si>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</si>
  <si>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</si>
  <si>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</si>
  <si>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</si>
  <si>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</si>
  <si>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</si>
  <si>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</si>
  <si>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</si>
  <si>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</si>
  <si>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</si>
  <si>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</si>
  <si>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</si>
  <si>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</si>
  <si>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</si>
  <si>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</si>
  <si>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</si>
  <si>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</si>
  <si>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</si>
  <si>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</si>
  <si>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</si>
  <si>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</si>
  <si>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</si>
  <si>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</si>
  <si>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</si>
  <si>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</si>
  <si>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</si>
  <si>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</si>
  <si>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</si>
  <si>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</si>
  <si>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</si>
  <si>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</si>
  <si>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</si>
  <si>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</si>
  <si>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</si>
  <si>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</si>
  <si>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</si>
  <si>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</si>
  <si>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</si>
  <si>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</si>
  <si>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</si>
  <si>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</si>
  <si>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</si>
  <si>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</si>
  <si>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</si>
  <si>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</si>
  <si>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</si>
  <si>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</si>
  <si>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</si>
  <si>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</si>
  <si>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</si>
  <si>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</si>
  <si>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</si>
  <si>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</si>
  <si>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</si>
  <si>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</si>
  <si>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</si>
  <si>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</si>
  <si>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</si>
  <si>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</si>
  <si>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</si>
  <si>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</si>
  <si>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</si>
  <si>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</si>
  <si>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</si>
  <si>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</si>
  <si>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</si>
  <si>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</si>
  <si>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</si>
  <si>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</si>
  <si>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</si>
  <si>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</si>
  <si>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</si>
  <si>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</si>
  <si>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</si>
  <si>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</si>
  <si>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</si>
  <si>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</si>
  <si>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</si>
  <si>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</si>
  <si>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</si>
  <si>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</si>
  <si>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</si>
  <si>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</si>
  <si>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</si>
  <si>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</si>
  <si>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</si>
  <si>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</si>
  <si>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</si>
  <si>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</si>
  <si>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</si>
  <si>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</si>
  <si>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</si>
  <si>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</si>
  <si>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</si>
  <si>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</si>
  <si>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</si>
  <si>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</si>
  <si>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</si>
  <si>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</si>
  <si>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</si>
  <si>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</si>
  <si>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</si>
  <si>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</si>
  <si>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</si>
  <si>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</si>
  <si>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</si>
  <si>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</si>
  <si>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</si>
  <si>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</si>
  <si>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</si>
  <si>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</si>
  <si>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</si>
  <si>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</si>
  <si>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</si>
  <si>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</si>
  <si>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</si>
  <si>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</si>
  <si>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</si>
  <si>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</si>
  <si>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</si>
  <si>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</si>
  <si>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</si>
  <si>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</si>
  <si>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</si>
  <si>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</si>
  <si>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</si>
  <si>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</si>
  <si>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</si>
  <si>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</si>
  <si>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</si>
  <si>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</si>
  <si>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</si>
  <si>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</si>
  <si>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</si>
  <si>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</si>
  <si>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</si>
  <si>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</si>
  <si>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</si>
  <si>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</si>
  <si>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</si>
  <si>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</si>
  <si>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</si>
  <si>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</si>
  <si>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</si>
  <si>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</si>
  <si>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</si>
  <si>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</si>
  <si>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</si>
  <si>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</si>
  <si>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</si>
  <si>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</si>
  <si>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</si>
  <si>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</si>
  <si>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</si>
  <si>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</si>
  <si>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</si>
  <si>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</si>
  <si>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</si>
  <si>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</si>
  <si>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</si>
  <si>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</si>
  <si>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</si>
  <si>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</si>
  <si>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</si>
  <si>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</si>
  <si>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</si>
  <si>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</si>
  <si>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</si>
  <si>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</si>
  <si>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</si>
  <si>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</si>
  <si>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</si>
  <si>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</si>
  <si>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</si>
  <si>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</si>
  <si>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</si>
  <si>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</si>
  <si>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</si>
  <si>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</si>
  <si>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</si>
  <si>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</si>
  <si>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</si>
  <si>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</si>
  <si>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</si>
  <si>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</si>
  <si>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</si>
  <si>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</si>
  <si>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</si>
  <si>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</si>
  <si>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</si>
  <si>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</si>
  <si>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</si>
  <si>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</si>
  <si>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</si>
  <si>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</si>
  <si>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</si>
  <si>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</si>
  <si>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</si>
  <si>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</si>
  <si>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</si>
  <si>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</si>
  <si>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</si>
  <si>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</si>
  <si>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</si>
  <si>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</si>
  <si>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</si>
  <si>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</si>
  <si>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</si>
  <si>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</si>
  <si>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</si>
  <si>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</si>
  <si>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</si>
  <si>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</si>
  <si>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</si>
  <si>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</si>
  <si>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</si>
  <si>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</si>
  <si>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</si>
  <si>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</si>
  <si>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</si>
  <si>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</si>
  <si>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</si>
  <si>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</si>
  <si>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</si>
  <si>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</si>
  <si>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</si>
  <si>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</si>
  <si>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</si>
  <si>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</si>
  <si>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</si>
  <si>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</si>
  <si>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</si>
  <si>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</si>
  <si>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</si>
  <si>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</si>
  <si>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</si>
  <si>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</si>
  <si>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</si>
  <si>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</si>
  <si>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</si>
  <si>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</si>
  <si>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</si>
  <si>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</si>
  <si>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</si>
  <si>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</si>
  <si>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</si>
  <si>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</si>
  <si>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</si>
  <si>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</si>
  <si>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</si>
  <si>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</si>
  <si>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</si>
  <si>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</si>
  <si>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</si>
  <si>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</si>
  <si>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</si>
  <si>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</si>
  <si>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</si>
  <si>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</si>
  <si>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</si>
  <si>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</si>
  <si>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</si>
  <si>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</si>
  <si>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</si>
  <si>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</si>
  <si>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</si>
  <si>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</si>
  <si>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</si>
  <si>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</si>
  <si>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</si>
  <si>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</si>
  <si>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</si>
  <si>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</si>
  <si>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</si>
  <si>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</si>
  <si>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</si>
  <si>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</si>
  <si>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</si>
  <si>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</si>
  <si>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</si>
  <si>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</si>
  <si>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</si>
  <si>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</si>
  <si>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</si>
  <si>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</si>
  <si>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</si>
  <si>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</si>
  <si>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</si>
  <si>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</si>
  <si>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</si>
  <si>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</si>
  <si>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</si>
  <si>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</si>
  <si>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</si>
  <si>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</si>
  <si>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</si>
  <si>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</si>
  <si>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</si>
  <si>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</si>
  <si>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</si>
  <si>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</si>
  <si>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</si>
  <si>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</si>
  <si>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</si>
  <si>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</si>
  <si>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</si>
  <si>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</si>
  <si>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</si>
  <si>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</si>
  <si>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</si>
  <si>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</si>
  <si>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</si>
  <si>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</si>
  <si>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</si>
  <si>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</si>
  <si>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</si>
  <si>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</si>
  <si>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</si>
  <si>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</si>
  <si>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</si>
  <si>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</si>
  <si>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</si>
  <si>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</si>
  <si>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</si>
  <si>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</si>
  <si>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</si>
  <si>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</si>
  <si>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</si>
  <si>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</si>
  <si>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</si>
  <si>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</si>
  <si>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</si>
  <si>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</si>
  <si>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</si>
  <si>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</si>
  <si>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</si>
  <si>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</si>
  <si>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</si>
  <si>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</si>
  <si>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</si>
  <si>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</si>
  <si>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</si>
  <si>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</si>
  <si>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</si>
  <si>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</si>
  <si>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</si>
  <si>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</si>
  <si>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</si>
  <si>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</si>
  <si>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</si>
  <si>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</si>
  <si>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</si>
  <si>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</si>
  <si>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</si>
  <si>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</si>
  <si>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</si>
  <si>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</si>
  <si>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</si>
  <si>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</si>
  <si>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</si>
  <si>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</si>
  <si>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</si>
  <si>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</si>
  <si>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</si>
  <si>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</si>
  <si>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</si>
  <si>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</si>
  <si>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</si>
  <si>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</si>
  <si>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</si>
  <si>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</si>
  <si>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</si>
  <si>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</si>
  <si>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</si>
  <si>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</si>
  <si>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</si>
  <si>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</si>
  <si>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</si>
  <si>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</si>
  <si>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</si>
  <si>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</si>
  <si>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</si>
  <si>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</si>
  <si>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</si>
  <si>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</si>
  <si>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</si>
  <si>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</si>
  <si>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</si>
  <si>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</si>
  <si>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</si>
  <si>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</si>
  <si>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</si>
  <si>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</si>
  <si>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</si>
  <si>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</si>
  <si>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</si>
  <si>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</si>
  <si>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</si>
  <si>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</si>
  <si>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</si>
  <si>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</si>
  <si>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</si>
  <si>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</si>
  <si>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</si>
  <si>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</si>
  <si>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</si>
  <si>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</si>
  <si>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</si>
  <si>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</si>
  <si>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</si>
  <si>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</si>
  <si>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</si>
  <si>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</si>
  <si>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</si>
  <si>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</si>
  <si>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</si>
  <si>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</si>
  <si>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</si>
  <si>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</si>
  <si>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</si>
  <si>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</si>
  <si>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</si>
  <si>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</si>
  <si>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</si>
  <si>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</si>
  <si>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</si>
  <si>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</si>
  <si>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</si>
  <si>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</si>
  <si>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</si>
  <si>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</si>
  <si>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</si>
  <si>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</si>
  <si>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</si>
  <si>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</si>
  <si>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</si>
  <si>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</si>
  <si>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</si>
  <si>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</si>
  <si>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</si>
  <si>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</si>
  <si>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</si>
  <si>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</si>
  <si>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</si>
  <si>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</si>
  <si>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</si>
  <si>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</si>
  <si>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</si>
  <si>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</si>
  <si>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</si>
  <si>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</si>
  <si>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</si>
  <si>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</si>
  <si>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</si>
  <si>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</si>
  <si>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</si>
  <si>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</si>
  <si>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</si>
  <si>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</si>
  <si>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</si>
  <si>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</si>
  <si>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</si>
  <si>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</si>
  <si>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</si>
  <si>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</si>
  <si>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</si>
  <si>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</si>
  <si>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</si>
  <si>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</si>
  <si>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</si>
  <si>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</si>
  <si>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</si>
  <si>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</si>
  <si>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</si>
  <si>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</si>
  <si>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</si>
  <si>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</si>
  <si>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</si>
  <si>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</si>
  <si>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</si>
  <si>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</si>
  <si>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</si>
  <si>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</si>
  <si>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</si>
  <si>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</si>
  <si>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</si>
  <si>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</si>
  <si>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</si>
  <si>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</si>
  <si>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</si>
  <si>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</si>
  <si>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</si>
  <si>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</si>
  <si>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</si>
  <si>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</si>
  <si>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</si>
  <si>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</si>
  <si>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</si>
  <si>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</si>
  <si>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</si>
  <si>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</si>
  <si>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</si>
  <si>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</si>
  <si>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</si>
  <si>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</si>
  <si>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</si>
  <si>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</si>
  <si>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</si>
  <si>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</si>
  <si>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</si>
  <si>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</si>
  <si>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</si>
  <si>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</si>
  <si>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</si>
  <si>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</si>
  <si>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</si>
  <si>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</si>
  <si>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</si>
  <si>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</si>
  <si>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</si>
  <si>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</si>
  <si>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</si>
  <si>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</si>
  <si>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</si>
  <si>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</si>
  <si>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</si>
  <si>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</si>
  <si>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</si>
  <si>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</si>
  <si>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</si>
  <si>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</si>
  <si>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</si>
  <si>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</si>
  <si>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</si>
  <si>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</si>
  <si>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</si>
  <si>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</si>
  <si>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</si>
  <si>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</si>
  <si>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</si>
  <si>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</si>
  <si>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</si>
  <si>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</si>
  <si>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</si>
  <si>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</si>
  <si>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</si>
  <si>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</si>
  <si>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</si>
  <si>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</si>
  <si>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</si>
  <si>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</si>
  <si>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</si>
  <si>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</si>
  <si>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</si>
  <si>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</si>
  <si>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</si>
  <si>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</si>
  <si>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</si>
  <si>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</si>
  <si>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</si>
  <si>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</si>
  <si>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</si>
  <si>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</si>
  <si>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</si>
  <si>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</si>
  <si>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</si>
  <si>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</si>
  <si>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</si>
  <si>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</si>
  <si>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</si>
  <si>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</si>
  <si>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</si>
  <si>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</si>
  <si>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</si>
  <si>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</si>
  <si>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</si>
  <si>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</si>
  <si>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</si>
  <si>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</si>
  <si>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</si>
  <si>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</si>
  <si>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</si>
  <si>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</si>
  <si>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</si>
  <si>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</si>
  <si>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</si>
  <si>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</si>
  <si>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</si>
  <si>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</si>
  <si>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</si>
  <si>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</si>
  <si>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</si>
  <si>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</si>
  <si>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</si>
  <si>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</si>
  <si>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</si>
  <si>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</si>
  <si>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</si>
  <si>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</si>
  <si>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</si>
  <si>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</si>
  <si>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</si>
  <si>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</si>
  <si>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</si>
  <si>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</si>
  <si>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</si>
  <si>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</si>
  <si>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</si>
  <si>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</si>
  <si>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</si>
  <si>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</si>
  <si>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</si>
  <si>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</si>
  <si>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</si>
  <si>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</si>
  <si>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</si>
  <si>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</si>
  <si>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</si>
  <si>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</si>
  <si>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</si>
  <si>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</si>
  <si>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</si>
  <si>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</si>
  <si>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</si>
  <si>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</si>
  <si>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</si>
  <si>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</si>
  <si>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</si>
  <si>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</si>
  <si>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</si>
  <si>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</si>
  <si>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</si>
  <si>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</si>
  <si>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</si>
  <si>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</si>
  <si>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</si>
  <si>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</si>
  <si>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</si>
  <si>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</si>
  <si>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</si>
  <si>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</si>
  <si>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</si>
  <si>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</si>
  <si>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</si>
  <si>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</si>
  <si>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</si>
  <si>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</si>
  <si>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</si>
  <si>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</si>
  <si>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</si>
  <si>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</si>
  <si>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</si>
  <si>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</si>
  <si>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</si>
  <si>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</si>
  <si>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</si>
  <si>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</si>
  <si>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</si>
  <si>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</si>
  <si>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</si>
  <si>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</si>
  <si>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</si>
  <si>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</si>
  <si>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</si>
  <si>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</si>
  <si>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</si>
  <si>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</si>
  <si>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</si>
  <si>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</si>
  <si>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</si>
  <si>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</si>
  <si>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</si>
  <si>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</si>
  <si>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</si>
  <si>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</si>
  <si>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</si>
  <si>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</si>
  <si>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</si>
  <si>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</si>
  <si>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</si>
  <si>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</si>
  <si>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</si>
  <si>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</si>
  <si>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</si>
  <si>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</si>
  <si>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</si>
  <si>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</si>
  <si>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</si>
  <si>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</si>
  <si>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</si>
  <si>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</si>
  <si>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</si>
  <si>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</si>
  <si>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</si>
  <si>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</si>
  <si>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</si>
  <si>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</si>
  <si>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</si>
  <si>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</si>
  <si>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</si>
  <si>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</si>
  <si>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</si>
  <si>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</si>
  <si>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</si>
  <si>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</si>
  <si>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</si>
  <si>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</si>
  <si>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</si>
  <si>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</si>
  <si>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</si>
  <si>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</si>
  <si>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</si>
  <si>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</si>
  <si>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</si>
  <si>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</si>
  <si>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</si>
  <si>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</si>
  <si>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</si>
  <si>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</si>
  <si>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</si>
  <si>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</si>
  <si>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</si>
  <si>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</si>
  <si>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</si>
  <si>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</si>
  <si>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</si>
  <si>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</si>
  <si>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</si>
  <si>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</si>
  <si>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</si>
  <si>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</si>
  <si>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</si>
  <si>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</si>
  <si>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</si>
  <si>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</si>
  <si>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</si>
  <si>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</si>
  <si>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</si>
  <si>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</si>
  <si>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</si>
  <si>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</si>
  <si>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</si>
  <si>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</si>
  <si>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</si>
  <si>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</si>
  <si>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</si>
  <si>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</si>
  <si>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</si>
  <si>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</si>
  <si>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</si>
  <si>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</si>
  <si>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</si>
  <si>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</si>
  <si>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</si>
  <si>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</si>
  <si>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</si>
  <si>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</si>
  <si>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</si>
  <si>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</si>
  <si>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</si>
  <si>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</si>
  <si>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</si>
  <si>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</si>
  <si>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</si>
  <si>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</si>
  <si>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</si>
  <si>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</si>
  <si>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</si>
  <si>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</si>
  <si>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</si>
  <si>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</si>
  <si>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</si>
  <si>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</si>
  <si>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</si>
  <si>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</si>
  <si>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</si>
  <si>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</si>
  <si>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</si>
  <si>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</si>
  <si>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</si>
  <si>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</si>
  <si>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</si>
  <si>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</si>
  <si>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</si>
  <si>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</si>
  <si>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</si>
  <si>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</si>
  <si>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</si>
  <si>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</si>
  <si>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</si>
  <si>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</si>
  <si>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</si>
  <si>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</si>
  <si>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</si>
  <si>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</si>
  <si>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</si>
  <si>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</si>
  <si>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</si>
  <si>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</si>
  <si>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</si>
  <si>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</si>
  <si>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</si>
  <si>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</si>
  <si>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</si>
  <si>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</si>
  <si>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</si>
  <si>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</si>
  <si>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</si>
  <si>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</si>
  <si>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</si>
  <si>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</si>
  <si>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</si>
  <si>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</si>
  <si>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</si>
  <si>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</si>
  <si>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</si>
  <si>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</si>
  <si>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</si>
  <si>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</si>
  <si>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</si>
  <si>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</si>
  <si>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</si>
  <si>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</si>
  <si>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</si>
  <si>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</si>
  <si>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</si>
  <si>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</si>
  <si>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</si>
  <si>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</si>
  <si>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</si>
  <si>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</si>
  <si>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</si>
  <si>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</si>
  <si>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</si>
  <si>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</si>
  <si>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</si>
  <si>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</si>
  <si>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</si>
  <si>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</si>
  <si>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</si>
  <si>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</si>
  <si>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</si>
  <si>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</si>
  <si>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</si>
  <si>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</si>
  <si>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</si>
  <si>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</si>
  <si>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</si>
  <si>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</si>
  <si>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</si>
  <si>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</si>
  <si>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</si>
  <si>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</si>
  <si>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</si>
  <si>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</si>
  <si>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</si>
  <si>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</si>
  <si>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</si>
  <si>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</si>
  <si>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</si>
  <si>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</si>
  <si>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</si>
  <si>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</si>
  <si>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</si>
  <si>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</si>
  <si>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</si>
  <si>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</si>
  <si>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</si>
  <si>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</si>
  <si>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</si>
  <si>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</si>
  <si>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</si>
  <si>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</si>
  <si>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</si>
  <si>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</si>
  <si>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</si>
  <si>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</si>
  <si>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</si>
  <si>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</si>
  <si>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</si>
  <si>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</si>
  <si>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</si>
  <si>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</si>
  <si>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</si>
  <si>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</si>
  <si>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</si>
  <si>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</si>
  <si>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</si>
  <si>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</si>
  <si>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</si>
  <si>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</si>
  <si>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</si>
  <si>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</si>
  <si>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</si>
  <si>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</si>
  <si>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</si>
  <si>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</si>
  <si>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</si>
  <si>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</si>
  <si>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</si>
  <si>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</si>
  <si>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</si>
  <si>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</si>
  <si>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</si>
  <si>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</si>
  <si>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</si>
  <si>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</si>
  <si>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</si>
  <si>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</si>
  <si>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</si>
  <si>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</si>
  <si>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</si>
  <si>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</si>
  <si>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</si>
  <si>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</si>
  <si>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</si>
  <si>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</si>
  <si>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</si>
  <si>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</si>
  <si>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</si>
  <si>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</si>
  <si>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</si>
  <si>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</si>
  <si>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</si>
  <si>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</si>
  <si>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</si>
  <si>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</si>
  <si>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</si>
  <si>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</si>
  <si>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</si>
  <si>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</si>
  <si>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</si>
  <si>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</si>
  <si>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</si>
  <si>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</si>
  <si>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</si>
  <si>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</si>
  <si>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</si>
  <si>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</si>
  <si>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</si>
  <si>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</si>
  <si>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</si>
  <si>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</si>
  <si>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</si>
  <si>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</si>
  <si>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</si>
  <si>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</si>
  <si>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</si>
  <si>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</si>
  <si>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</si>
  <si>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</si>
  <si>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</si>
  <si>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</si>
  <si>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</si>
  <si>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</si>
  <si>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</si>
  <si>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</si>
  <si>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</si>
  <si>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</si>
  <si>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</si>
  <si>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</si>
  <si>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</si>
  <si>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</si>
  <si>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</si>
  <si>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</si>
  <si>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</si>
  <si>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</si>
  <si>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</si>
  <si>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</si>
  <si>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</si>
  <si>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</si>
  <si>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</si>
  <si>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</si>
  <si>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</si>
  <si>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</si>
  <si>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</si>
  <si>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</si>
  <si>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</si>
  <si>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</si>
  <si>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</si>
  <si>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</si>
  <si>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</si>
  <si>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</si>
  <si>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</si>
  <si>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</si>
  <si>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</si>
  <si>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</si>
  <si>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</si>
  <si>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</si>
  <si>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</si>
  <si>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</si>
  <si>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</si>
  <si>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</si>
  <si>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</si>
  <si>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</si>
  <si>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</si>
  <si>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</si>
  <si>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</si>
  <si>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</si>
  <si>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</si>
  <si>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</si>
  <si>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</si>
  <si>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</si>
  <si>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</si>
  <si>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</si>
  <si>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</si>
  <si>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</si>
  <si>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</si>
  <si>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</si>
  <si>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</si>
  <si>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</si>
  <si>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</si>
  <si>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</si>
  <si>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</si>
  <si>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</si>
  <si>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</si>
  <si>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</si>
  <si>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</si>
  <si>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</si>
  <si>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</si>
  <si>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</si>
  <si>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</si>
  <si>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</si>
  <si>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</si>
  <si>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</si>
  <si>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</si>
  <si>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</si>
  <si>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</si>
  <si>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</si>
  <si>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</si>
  <si>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</si>
  <si>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</si>
  <si>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</si>
  <si>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</si>
  <si>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</si>
  <si>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</si>
  <si>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</si>
  <si>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</si>
  <si>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</si>
  <si>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</si>
  <si>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</si>
  <si>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</si>
  <si>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</si>
  <si>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</si>
  <si>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</si>
  <si>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</si>
  <si>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</si>
  <si>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</si>
  <si>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</si>
  <si>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</si>
  <si>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</si>
  <si>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</si>
  <si>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</si>
  <si>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</si>
  <si>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</si>
  <si>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</si>
  <si>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</si>
  <si>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</si>
  <si>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</si>
  <si>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</si>
  <si>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</si>
  <si>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</si>
  <si>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</si>
  <si>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</si>
  <si>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</si>
  <si>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</si>
  <si>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</si>
  <si>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</si>
  <si>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</si>
  <si>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</si>
  <si>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</si>
  <si>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</si>
  <si>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</si>
  <si>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</si>
  <si>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</si>
  <si>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</si>
  <si>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</si>
  <si>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</si>
  <si>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</si>
  <si>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</si>
  <si>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</si>
  <si>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</si>
  <si>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</si>
  <si>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</si>
  <si>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</si>
  <si>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</si>
  <si>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</si>
  <si>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</si>
  <si>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</si>
  <si>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</si>
  <si>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</si>
  <si>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</si>
  <si>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</si>
  <si>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</si>
  <si>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</si>
  <si>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</si>
  <si>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</si>
  <si>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</si>
  <si>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</si>
  <si>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</si>
  <si>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</si>
  <si>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</si>
  <si>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</si>
  <si>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</si>
  <si>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</si>
  <si>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</si>
  <si>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</si>
  <si>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</si>
  <si>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</si>
  <si>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</si>
  <si>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</si>
  <si>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</si>
  <si>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</si>
  <si>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</si>
  <si>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</si>
  <si>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</si>
  <si>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</si>
  <si>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</si>
  <si>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</si>
  <si>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</si>
  <si>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</si>
  <si>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</si>
  <si>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</si>
  <si>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</si>
  <si>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</si>
  <si>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</si>
  <si>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</si>
  <si>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</si>
  <si>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</si>
  <si>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</si>
  <si>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</si>
  <si>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</si>
  <si>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</si>
  <si>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</si>
  <si>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</si>
  <si>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</si>
  <si>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</si>
  <si>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</si>
  <si>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</si>
  <si>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</si>
  <si>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</si>
  <si>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</si>
  <si>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</si>
  <si>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</si>
  <si>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</si>
  <si>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</si>
  <si>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</si>
  <si>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</si>
  <si>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</si>
  <si>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</si>
  <si>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</si>
  <si>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</si>
  <si>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</si>
  <si>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</si>
  <si>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</si>
  <si>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</si>
  <si>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</si>
  <si>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</si>
  <si>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</si>
  <si>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</si>
  <si>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</si>
  <si>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</si>
  <si>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</si>
  <si>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</si>
  <si>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</si>
  <si>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</si>
  <si>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</si>
  <si>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</si>
  <si>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</si>
  <si>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</si>
  <si>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</si>
  <si>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</si>
  <si>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</si>
  <si>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</si>
  <si>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</si>
  <si>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</si>
  <si>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</si>
  <si>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</si>
  <si>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</si>
  <si>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</si>
  <si>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</si>
  <si>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</si>
  <si>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</si>
  <si>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</si>
  <si>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</si>
  <si>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</si>
  <si>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</si>
  <si>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</si>
  <si>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</si>
  <si>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</si>
  <si>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</si>
  <si>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</si>
  <si>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</si>
  <si>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</si>
  <si>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</si>
  <si>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</si>
  <si>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</si>
  <si>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</si>
  <si>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</si>
  <si>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</si>
  <si>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</si>
  <si>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</si>
  <si>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</si>
  <si>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</si>
  <si>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</si>
  <si>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</si>
  <si>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</si>
  <si>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</si>
  <si>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</si>
  <si>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</si>
  <si>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</si>
  <si>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</si>
  <si>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</si>
  <si>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</si>
  <si>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</si>
  <si>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</si>
  <si>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</si>
  <si>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</si>
  <si>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</si>
  <si>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</si>
  <si>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</si>
  <si>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</si>
  <si>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</si>
  <si>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</si>
  <si>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</si>
  <si>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</si>
  <si>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</si>
  <si>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</si>
  <si>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</si>
  <si>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</si>
  <si>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</si>
  <si>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</si>
  <si>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</si>
  <si>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</si>
  <si>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</si>
  <si>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</si>
  <si>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</si>
  <si>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</si>
  <si>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</si>
  <si>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</si>
  <si>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</si>
  <si>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</si>
  <si>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</si>
  <si>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</si>
  <si>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</si>
  <si>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</si>
  <si>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</si>
  <si>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</si>
  <si>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</si>
  <si>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</si>
  <si>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</si>
  <si>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</si>
  <si>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</si>
  <si>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</si>
  <si>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</si>
  <si>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</si>
  <si>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PCM-20251003-00000246</t>
  </si>
  <si>
    <t xml:space="preserve">ETA 60 MIN </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</si>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</sst>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2" totalsRowShown="0" headerRowDxfId="15" dataDxfId="14" headerRowBorderDxfId="12" tableBorderDxfId="13">
  <autoFilter ref="A1:L3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270.22021238425805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45933.168638310184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45933.168638310184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45933.168638310184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45933.168638310184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45933.168638310184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45933.168638310184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45933.168638310184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45933.168638310184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45933.168638310184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45933.168638310184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45933.168638310184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45933.168638310184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45933.168638310184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45933.168638310184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45933.168638310184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45933.168638310184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45933.168638310184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45933.168638310184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45933.168638310184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45933.168638310184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45933.168638310184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45933.168638310184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45933.168638310184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45933.168638310184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45933.168638310184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45933.168638310184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45933.168638310184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45933.168638310184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45933.168638310184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45933.168638310184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45933.168638310184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45933.168638310184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45933.168638310184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45933.168638310184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45933.168638310184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45933.168638310184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45933.168638310184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45933.168638310184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45933.168638310184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45933.168638310184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45933.168638310184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45933.168638310184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45933.168638310184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45933.168638310184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45933.168638310184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45933.168638310184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45933.168638310184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45933.168638310184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45933.168638310184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45933.168638310184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45933.168638310184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45933.168638310184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45933.168638310184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45933.168638310184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45933.168638310184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45933.168638310184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45933.168638310184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241.51685590277339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126.44155497685279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108.16880034722271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0.30383506944053806</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0.11875405092723668</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45933.168638310184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45933.168638310184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45933.168638310184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45933.168638310184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45933.168638310184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45933.168638310184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45933.168638310184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45933.168638310184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45933.168638310184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45933.168638310184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45933.168638310184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45933.168638310184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45933.168638310184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45933.168638310184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45933.168638310184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45933.168638310184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45933.168638310184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45933.168638310184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45933.168638310184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45933.168638310184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45933.168638310184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45933.168638310184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45933.168638310184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45933.168638310184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45933.168638310184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45933.168638310184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45933.168638310184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45933.168638310184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45933.168638310184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45933.168638310184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45933.168638310184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45933.168638310184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45933.168638310184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45933.168638310184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45933.168638310184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45933.168638310184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45933.168638310184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45933.168638310184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45933.168638310184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45933.168638310184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45933.168638310184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45933.168638310184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45933.168638310184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45933.168638310184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45933.168638310184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45933.168638310184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45933.168638310184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45933.168638310184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45933.168638310184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45933.168638310184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45933.168638310184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45933.168638310184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45933.168638310184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45933.168638310184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45933.168638310184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45933.168638310184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45933.168638310184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45933.168638310184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45933.168638310184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45933.168638310184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45933.168638310184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45933.168638310184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45933.168638310184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45933.168638310184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45933.168638310184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45933.168638310184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45933.168638310184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45933.168638310184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45933.168638310184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45933.168638310184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45933.168638310184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45933.168638310184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45933.168638310184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45933.168638310184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45933.168638310184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45933.168638310184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45933.168638310184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45933.168638310184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45933.168638310184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45933.168638310184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45933.168638310184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45933.168638310184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45933.168638310184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45933.168638310184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45933.168638310184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45933.168638310184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45933.168638310184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45933.168638310184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45933.168638310184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45933.168638310184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45933.168638310184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45933.168638310184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45933.168638310184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45933.168638310184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45933.168638310184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45933.168638310184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45933.168638310184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45933.168638310184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45933.168638310184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45933.168638310184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45933.168638310184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45933.168638310184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45933.168638310184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45933.168638310184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45933.168638310184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45933.168638310184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45933.168638310184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45933.168638310184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45933.168638310184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45933.168638310184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45933.168638310184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45933.168638310184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45933.168638310184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45933.168638310184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45933.168638310184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45933.168638310184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45933.168638310184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45933.168638310184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45933.168638310184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45933.168638310184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45933.168638310184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45933.168638310184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45933.168638310184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45933.168638310184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45933.168638310184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45933.168638310184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45933.168638310184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45933.168638310184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45933.168638310184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45933.168638310184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45933.168638310184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45933.168638310184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45933.168638310184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45933.168638310184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45933.168638310184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45933.168638310184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45933.168638310184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45933.168638310184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45933.168638310184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45933.168638310184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45933.168638310184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45933.168638310184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45933.168638310184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45933.168638310184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45933.168638310184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45933.168638310184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45933.168638310184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45933.168638310184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45933.168638310184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45933.168638310184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45933.168638310184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45933.168638310184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45933.168638310184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45933.168638310184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45933.168638310184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45933.168638310184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45933.168638310184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45933.168638310184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45933.168638310184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45933.168638310184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45933.168638310184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45933.168638310184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45933.168638310184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45933.168638310184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45933.168638310184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45933.168638310184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45933.168638310184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45933.168638310184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45933.168638310184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45933.168638310184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45933.168638310184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45933.168638310184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45933.168638310184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45933.168638310184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45933.168638310184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45933.168638310184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45933.168638310184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45933.168638310184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45933.168638310184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45933.168638310184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45933.168638310184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45933.168638310184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45933.168638310184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45933.168638310184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45933.168638310184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45933.168638310184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45933.168638310184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45933.168638310184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45933.168638310184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45933.168638310184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45933.168638310184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45933.168638310184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45933.168638310184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45933.168638310184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45933.168638310184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45933.168638310184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45933.168638310184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45933.168638310184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45933.168638310184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45933.168638310184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45933.168638310184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45933.168638310184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45933.168638310184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45933.168638310184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45933.168638310184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45933.168638310184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45933.168638310184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45933.168638310184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45933.168638310184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45933.168638310184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45933.168638310184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45933.168638310184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45933.168638310184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45933.168638310184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45933.168638310184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45933.168638310184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45933.168638310184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45933.168638310184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45933.168638310184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45933.168638310184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45933.168638310184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45933.168638310184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45933.168638310184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45933.168638310184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45933.168638310184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45933.168638310184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45933.168638310184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45933.168638310184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45933.168638310184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45933.168638310184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45933.168638310184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45933.168638310184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45933.168638310184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45933.168638310184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45933.168638310184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45933.168638310184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45933.168638310184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45933.168638310184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45933.168638310184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45933.168638310184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45933.168638310184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45933.168638310184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45933.168638310184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45933.168638310184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45933.168638310184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45933.168638310184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45933.168638310184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45933.168638310184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45933.168638310184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45933.168638310184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45933.168638310184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45933.168638310184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45933.168638310184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45933.168638310184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45933.168638310184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45933.168638310184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45933.168638310184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45933.168638310184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45933.168638310184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45933.168638310184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45933.168638310184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45933.168638310184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45933.168638310184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45933.168638310184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45933.168638310184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45933.168638310184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45933.168638310184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45933.168638310184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45933.168638310184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45933.168638310184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45933.168638310184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45933.168638310184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45933.168638310184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45933.168638310184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45933.168638310184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45933.168638310184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45933.168638310184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45933.168638310184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45933.168638310184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45933.168638310184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45933.168638310184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45933.168638310184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45933.168638310184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45933.168638310184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45933.168638310184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45933.168638310184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45933.168638310184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45933.168638310184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45933.168638310184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45933.168638310184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45933.168638310184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45933.168638310184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45933.168638310184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45933.168638310184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45933.168638310184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45933.168638310184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45933.168638310184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45933.168638310184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45933.168638310184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45933.168638310184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45933.168638310184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45933.168638310184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45933.168638310184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45933.168638310184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45933.168638310184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45933.168638310184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45933.168638310184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45933.168638310184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45933.168638310184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45933.168638310184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45933.168638310184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45933.168638310184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45933.168638310184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45933.168638310184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45933.168638310184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45933.168638310184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45933.168638310184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45933.168638310184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45933.168638310184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45933.168638310184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45933.168638310184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45933.168638310184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45933.168638310184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45933.168638310184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45933.168638310184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45933.168638310184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45933.168638310184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45933.168638310184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45933.168638310184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45933.168638310184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45933.168638310184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45933.168638310184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45933.168638310184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45933.168638310184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45933.168638310184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45933.168638310184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45933.168638310184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45933.168638310184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45933.168638310184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45933.168638310184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45933.168638310184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45933.168638310184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45933.168638310184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45933.168638310184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45933.168638310184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45933.168638310184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45933.168638310184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45933.168638310184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45933.168638310184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45933.168638310184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45933.168638310184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45933.168638310184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45933.168638310184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45933.168638310184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45933.168638310184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45933.168638310184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45933.168638310184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45933.168638310184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45933.168638310184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45933.168638310184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45933.168638310184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45933.168638310184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45933.168638310184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45933.168638310184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45933.168638310184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45933.168638310184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45933.168638310184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45933.168638310184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45933.168638310184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45933.168638310184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45933.168638310184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45933.168638310184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45933.168638310184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45933.168638310184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45933.168638310184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45933.168638310184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45933.168638310184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45933.168638310184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45933.168638310184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45933.168638310184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45933.168638310184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45933.168638310184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45933.168638310184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45933.168638310184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45933.168638310184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45933.168638310184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45933.168638310184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45933.168638310184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45933.168638310184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45933.168638310184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45933.168638310184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45933.168638310184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45933.168638310184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45933.168638310184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45933.168638310184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45933.168638310184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45933.168638310184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45933.168638310184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45933.168638310184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45933.168638310184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45933.168638310184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45933.168638310184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45933.168638310184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45933.168638310184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45933.168638310184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45933.168638310184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45933.168638310184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45933.168638310184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45933.168638310184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45933.168638310184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45933.168638310184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45933.168638310184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45933.168638310184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45933.168638310184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45933.168638310184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45933.168638310184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45933.168638310184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45933.168638310184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45933.168638310184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45933.168638310184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45933.168638310184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45933.168638310184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45933.168638310184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45933.168638310184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45933.168638310184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45933.168638310184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45933.168638310184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45933.168638310184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45933.168638310184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45933.168638310184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45933.168638310184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45933.168638310184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45933.168638310184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45933.168638310184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45933.168638310184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45933.168638310184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45933.168638310184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45933.168638310184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45933.168638310184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45933.168638310184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45933.168638310184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45933.168638310184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45933.168638310184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45933.168638310184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45933.168638310184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45933.168638310184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45933.168638310184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45933.168638310184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45933.168638310184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45933.168638310184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45933.168638310184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45933.168638310184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45933.168638310184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45933.168638310184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45933.168638310184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45933.168638310184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45933.168638310184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45933.168638310184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45933.168638310184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45933.168638310184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45933.168638310184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45933.168638310184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45933.168638310184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45933.168638310184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45933.168638310184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45933.168638310184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45933.168638310184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45933.168638310184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45933.168638310184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45933.168638310184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45933.168638310184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45933.168638310184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45933.168638310184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45933.168638310184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45933.168638310184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45933.168638310184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45933.168638310184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45933.168638310184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45933.168638310184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45933.168638310184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45933.168638310184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45933.168638310184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45933.168638310184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45933.168638310184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45933.168638310184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45933.168638310184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45933.168638310184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45933.168638310184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45933.168638310184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45933.168638310184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45933.168638310184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45933.168638310184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45933.168638310184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45933.168638310184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45933.168638310184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45933.168638310184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45933.168638310184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45933.168638310184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45933.168638310184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45933.168638310184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45933.168638310184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45933.168638310184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45933.168638310184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45933.168638310184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45933.168638310184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45933.168638310184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45933.168638310184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45933.168638310184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45933.168638310184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45933.168638310184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45933.168638310184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45933.168638310184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45933.168638310184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45933.168638310184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45933.168638310184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45933.168638310184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45933.168638310184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45933.168638310184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45933.168638310184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45933.168638310184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45933.168638310184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45933.168638310184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45933.168638310184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45933.168638310184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45933.168638310184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45933.168638310184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45933.168638310184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45933.168638310184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45933.168638310184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45933.168638310184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45933.168638310184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45933.168638310184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45933.168638310184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45933.168638310184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45933.168638310184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45933.168638310184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45933.168638310184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45933.168638310184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45933.168638310184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45933.168638310184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45933.168638310184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45933.168638310184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45933.168638310184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45933.168638310184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45933.168638310184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45933.168638310184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45933.168638310184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45933.168638310184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45933.168638310184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45933.168638310184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45933.168638310184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45933.168638310184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45933.168638310184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45933.168638310184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45933.168638310184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45933.168638310184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45933.168638310184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45933.168638310184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45933.168638310184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45933.168638310184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45933.168638310184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45933.168638310184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45933.168638310184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45933.168638310184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45933.168638310184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45933.168638310184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45933.168638310184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45933.168638310184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45933.168638310184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45933.168638310184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45933.168638310184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45933.168638310184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45933.168638310184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45933.168638310184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45933.168638310184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45933.168638310184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45933.168638310184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45933.168638310184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45933.168638310184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45933.168638310184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45933.168638310184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45933.168638310184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45933.168638310184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45933.168638310184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45933.168638310184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45933.168638310184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45933.168638310184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45933.168638310184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45933.168638310184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45933.168638310184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45933.168638310184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45933.168638310184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45933.168638310184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45933.168638310184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45933.168638310184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45933.168638310184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45933.168638310184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45933.168638310184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45933.168638310184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45933.168638310184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45933.168638310184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45933.168638310184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45933.168638310184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45933.168638310184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45933.168638310184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45933.168638310184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45933.168638310184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45933.168638310184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45933.168638310184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45933.168638310184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45933.168638310184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45933.168638310184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45933.168638310184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45933.168638310184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45933.168638310184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45933.168638310184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45933.168638310184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45933.168638310184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45933.168638310184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45933.168638310184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45933.168638310184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45933.168638310184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45933.168638310184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45933.168638310184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45933.168638310184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45933.168638310184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45933.168638310184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45933.168638310184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45933.168638310184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45933.168638310184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45933.168638310184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45933.168638310184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45933.168638310184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45933.168638310184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45933.168638310184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45933.168638310184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45933.168638310184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45933.168638310184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45933.168638310184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45933.168638310184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45933.168638310184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45933.168638310184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45933.168638310184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45933.168638310184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45933.168638310184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45933.168638310184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45933.168638310184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45933.168638310184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45933.168638310184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45933.168638310184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45933.168638310184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45933.168638310184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45933.168638310184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45933.168638310184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45933.168638310184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45933.168638310184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45933.168638310184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45933.168638310184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45933.168638310184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45933.168638310184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45933.168638310184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45933.168638310184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45933.168638310184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45933.168638310184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45933.168638310184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45933.168638310184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45933.168638310184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45933.168638310184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45933.168638310184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45933.168638310184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45933.168638310184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45933.168638310184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45933.168638310184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45933.168638310184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45933.168638310184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45933.168638310184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45933.168638310184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45933.168638310184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45933.168638310184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45933.168638310184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45933.168638310184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45933.168638310184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45933.168638310184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45933.168638310184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45933.168638310184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45933.168638310184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45933.168638310184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45933.168638310184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45933.168638310184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45933.168638310184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45933.168638310184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45933.168638310184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45933.168638310184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45933.168638310184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45933.168638310184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45933.168638310184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45933.168638310184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45933.168638310184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45933.168638310184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45933.168638310184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45933.168638310184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45933.168638310184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45933.168638310184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45933.168638310184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45933.168638310184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45933.168638310184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45933.168638310184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45933.168638310184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45933.168638310184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45933.168638310184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45933.168638310184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45933.168638310184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45933.168638310184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45933.168638310184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45933.168638310184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45933.168638310184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45933.168638310184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45933.168638310184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45933.168638310184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45933.168638310184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45933.168638310184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45933.168638310184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45933.168638310184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45933.168638310184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45933.168638310184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45933.168638310184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45933.168638310184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45933.168638310184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45933.168638310184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45933.168638310184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45933.168638310184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45933.168638310184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45933.168638310184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45933.168638310184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45933.168638310184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45933.168638310184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45933.168638310184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45933.168638310184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45933.168638310184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45933.168638310184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45933.168638310184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45933.168638310184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45933.168638310184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45933.168638310184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45933.168638310184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45933.168638310184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45933.168638310184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45933.168638310184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45933.168638310184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45933.168638310184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45933.168638310184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45933.168638310184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45933.168638310184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45933.168638310184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45933.168638310184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45933.168638310184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45933.168638310184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45933.168638310184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45933.168638310184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45933.168638310184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45933.168638310184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45933.168638310184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45933.168638310184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45933.168638310184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45933.168638310184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45933.168638310184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45933.168638310184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45933.168638310184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45933.168638310184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45933.168638310184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45933.168638310184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45933.168638310184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45933.168638310184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45933.168638310184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45933.168638310184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45933.168638310184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45933.168638310184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45933.168638310184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45933.168638310184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45933.168638310184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45933.168638310184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45933.168638310184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45933.168638310184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45933.168638310184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45933.168638310184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45933.168638310184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45933.168638310184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45933.168638310184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45933.168638310184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45933.168638310184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45933.168638310184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45933.168638310184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45933.168638310184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45933.168638310184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45933.168638310184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45933.168638310184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45933.168638310184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45933.168638310184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45933.168638310184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45933.168638310184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45933.168638310184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45933.168638310184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45933.168638310184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45933.168638310184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45933.168638310184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45933.168638310184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45933.168638310184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45933.168638310184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45933.168638310184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45933.168638310184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45933.168638310184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45933.168638310184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45933.168638310184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45933.168638310184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45933.168638310184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45933.168638310184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45933.168638310184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45933.168638310184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45933.168638310184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45933.168638310184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45933.168638310184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45933.168638310184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45933.168638310184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45933.168638310184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45933.168638310184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45933.168638310184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45933.168638310184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45933.168638310184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45933.168638310184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45933.168638310184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45933.168638310184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45933.168638310184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45933.168638310184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45933.168638310184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45933.168638310184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45933.168638310184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45933.168638310184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45933.168638310184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45933.168638310184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45933.168638310184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45933.168638310184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45933.168638310184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45933.168638310184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45933.168638310184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45933.168638310184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45933.168638310184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45933.168638310184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45933.168638310184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45933.168638310184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45933.168638310184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45933.168638310184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45933.168638310184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45933.168638310184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45933.168638310184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45933.168638310184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45933.168638310184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45933.168638310184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45933.168638310184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45933.168638310184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45933.168638310184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45933.168638310184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45933.168638310184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45933.168638310184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45933.168638310184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45933.168638310184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45933.168638310184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45933.168638310184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45933.168638310184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45933.168638310184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45933.168638310184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45933.168638310184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45933.168638310184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45933.168638310184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45933.168638310184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45933.168638310184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45933.168638310184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45933.168638310184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45933.168638310184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45933.168638310184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45933.168638310184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45933.168638310184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45933.168638310184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45933.168638310184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45933.168638310184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45933.168638310184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45933.168638310184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45933.168638310184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45933.168638310184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45933.168638310184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45933.168638310184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45933.168638310184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45933.168638310184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45933.168638310184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45933.168638310184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45933.168638310184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45933.168638310184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45933.168638310184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45933.168638310184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45933.168638310184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45933.168638310184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45933.168638310184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45933.168638310184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45933.168638310184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45933.168638310184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45933.168638310184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45933.168638310184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45933.168638310184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45933.168638310184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45933.168638310184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45933.168638310184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45933.168638310184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45933.168638310184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45933.168638310184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45933.168638310184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45933.168638310184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45933.168638310184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45933.168638310184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45933.168638310184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45933.168638310184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45933.168638310184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45933.168638310184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45933.168638310184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45933.168638310184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45933.168638310184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45933.168638310184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45933.168638310184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45933.168638310184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45933.168638310184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45933.168638310184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45933.168638310184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45933.168638310184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45933.168638310184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45933.168638310184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45933.168638310184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45933.168638310184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45933.168638310184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45933.168638310184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45933.168638310184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45933.168638310184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45933.168638310184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45933.168638310184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45933.168638310184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45933.168638310184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45933.168638310184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45933.168638310184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45933.168638310184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45933.168638310184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45933.168638310184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45933.168638310184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45933.168638310184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45933.168638310184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45933.168638310184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45933.168638310184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45933.168638310184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45933.168638310184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45933.168638310184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45933.168638310184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45933.168638310184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45933.168638310184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45933.168638310184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45933.168638310184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45933.168638310184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45933.168638310184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45933.168638310184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45933.168638310184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45933.168638310184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45933.168638310184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45933.168638310184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45933.168638310184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45933.168638310184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45933.168638310184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45933.168638310184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45933.168638310184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45933.168638310184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45933.168638310184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45933.168638310184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45933.168638310184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45933.168638310184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45933.168638310184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45933.168638310184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45933.168638310184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45933.168638310184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45933.168638310184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45933.168638310184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45933.168638310184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45933.168638310184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45933.168638310184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45933.168638310184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45933.168638310184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45933.168638310184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45933.168638310184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45933.168638310184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45933.168638310184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45933.168638310184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45933.168638310184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45933.168638310184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45933.168638310184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45933.168638310184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45933.168638310184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45933.168638310184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45933.168638310184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45933.168638310184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45933.168638310184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45933.168638310184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45933.168638310184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45933.168638310184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45933.168638310184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45933.168638310184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45933.168638310184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45933.168638310184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45933.168638310184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45933.168638310184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45933.168638310184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45933.168638310184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45933.168638310184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45933.168638310184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45933.168638310184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45933.168638310184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45933.168638310184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45933.168638310184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45933.168638310184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45933.168638310184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45933.168638310184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45933.168638310184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45933.168638310184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45933.168638310184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45933.168638310184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45933.168638310184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45933.168638310184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45933.168638310184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45933.168638310184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45933.168638310184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45933.168638310184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45933.168638310184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45933.168638310184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45933.168638310184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45933.168638310184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45933.168638310184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45933.168638310184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45933.168638310184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45933.168638310184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45933.168638310184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45933.168638310184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45933.168638310184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45933.168638310184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45933.168638310184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45933.168638310184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45933.168638310184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45933.168638310184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45933.168638310184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45933.168638310184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45933.168638310184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45933.168638310184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45933.168638310184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45933.168638310184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45933.168638310184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45933.168638310184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45933.168638310184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45933.168638310184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45933.168638310184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45933.168638310184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45933.168638310184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45933.168638310184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45933.168638310184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45933.168638310184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45933.168638310184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45933.168638310184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45933.168638310184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45933.168638310184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45933.168638310184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45933.168638310184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45933.168638310184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45933.168638310184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45933.168638310184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45933.168638310184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45933.168638310184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45933.168638310184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45933.168638310184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45933.168638310184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45933.168638310184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45933.168638310184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45933.168638310184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45933.168638310184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45933.168638310184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45933.168638310184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45933.168638310184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45933.168638310184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45933.168638310184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45933.168638310184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45933.168638310184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45933.168638310184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45933.168638310184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45933.168638310184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45933.168638310184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45933.168638310184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45933.168638310184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45933.168638310184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45933.168638310184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45933.168638310184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45933.168638310184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45933.168638310184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45933.168638310184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45933.168638310184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45933.168638310184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45933.168638310184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45933.168638310184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45933.168638310184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45933.168638310184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45933.168638310184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45933.168638310184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45933.168638310184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45933.168638310184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45933.168638310184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45933.168638310184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45933.168638310184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45933.168638310184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45933.168638310184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45933.168638310184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45933.168638310184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45933.168638310184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45933.168638310184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45933.168638310184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45933.168638310184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45933.168638310184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45933.168638310184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45933.168638310184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45933.168638310184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45933.168638310184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45933.168638310184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45933.168638310184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45933.168638310184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45933.168638310184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45933.168638310184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45933.168638310184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45933.168638310184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45933.168638310184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45933.168638310184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45933.168638310184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45933.168638310184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45933.168638310184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45933.168638310184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45933.168638310184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45933.168638310184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45933.168638310184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45933.168638310184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45933.168638310184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45933.168638310184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45933.168638310184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45933.168638310184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45933.168638310184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45933.168638310184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45933.168638310184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45933.168638310184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45933.168638310184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45933.168638310184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45933.168638310184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45933.168638310184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45933.168638310184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45933.168638310184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45933.168638310184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45933.168638310184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45933.168638310184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45933.168638310184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45933.168638310184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45933.168638310184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45933.168638310184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45933.168638310184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45933.168638310184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45933.168638310184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45933.168638310184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45933.168638310184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45933.168638310184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45933.168638310184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45933.168638310184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45933.168638310184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45933.168638310184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45933.168638310184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45933.168638310184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45933.168638310184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45933.168638310184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45933.168638310184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45933.168638310184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45933.168638310184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45933.168638310184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45933.168638310184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45933.168638310184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45933.168638310184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45933.168638310184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45933.168638310184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45933.168638310184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45933.168638310184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45933.168638310184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45933.168638310184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45933.168638310184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45933.168638310184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45933.168638310184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45933.168638310184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45933.168638310184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45933.168638310184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45933.168638310184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45933.168638310184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45933.168638310184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45933.168638310184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45933.168638310184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45933.168638310184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45933.168638310184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45933.168638310184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45933.168638310184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45933.168638310184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45933.168638310184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45933.168638310184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45933.168638310184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45933.168638310184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45933.168638310184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45933.168638310184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45933.168638310184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45933.168638310184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45933.168638310184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45933.168638310184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45933.168638310184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45933.168638310184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45933.168638310184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45933.168638310184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45933.168638310184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45933.168638310184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45933.168638310184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45933.168638310184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45933.168638310184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45933.168638310184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45933.168638310184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45933.168638310184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45933.168638310184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45933.168638310184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45933.168638310184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45933.168638310184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45933.168638310184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45933.168638310184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45933.168638310184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45933.168638310184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45933.168638310184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45933.168638310184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45933.168638310184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45933.168638310184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45933.168638310184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45933.168638310184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45933.168638310184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45933.168638310184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45933.168638310184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45933.168638310184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45933.168638310184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45933.168638310184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45933.168638310184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45933.168638310184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45933.168638310184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45933.168638310184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45933.168638310184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45933.168638310184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45933.168638310184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45933.168638310184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45933.168638310184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45933.168638310184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45933.168638310184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45933.168638310184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45933.168638310184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45933.168638310184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45933.168638310184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45933.168638310184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45933.168638310184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45933.168638310184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45933.168638310184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45933.168638310184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45933.168638310184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45933.168638310184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45933.168638310184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45933.168638310184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45933.168638310184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45933.168638310184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45933.168638310184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45933.168638310184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45933.168638310184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45933.168638310184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45933.168638310184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45933.168638310184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45933.168638310184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45933.168638310184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45933.168638310184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45933.168638310184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45933.168638310184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45933.168638310184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45933.168638310184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45933.168638310184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45933.168638310184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45933.168638310184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45933.168638310184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45933.168638310184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45933.168638310184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45933.168638310184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45933.168638310184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45933.168638310184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45933.168638310184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45933.168638310184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45933.168638310184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45933.168638310184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45933.168638310184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45933.168638310184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45933.168638310184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45933.168638310184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45933.168638310184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45933.168638310184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45933.168638310184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45933.168638310184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45933.168638310184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45933.168638310184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45933.168638310184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45933.168638310184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45933.168638310184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45933.168638310184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45933.168638310184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45933.168638310184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45933.168638310184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45933.168638310184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45933.168638310184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45933.168638310184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45933.168638310184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45933.168638310184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45933.168638310184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45933.168638310184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45933.168638310184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45933.168638310184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45933.168638310184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45933.168638310184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45933.168638310184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45933.168638310184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45933.168638310184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45933.168638310184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45933.168638310184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45933.168638310184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45933.168638310184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45933.168638310184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45933.168638310184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45933.168638310184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45933.168638310184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45933.168638310184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45933.168638310184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45933.168638310184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45933.168638310184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45933.168638310184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45933.168638310184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45933.168638310184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45933.168638310184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45933.168638310184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45933.168638310184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45933.168638310184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45933.168638310184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45933.168638310184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45933.168638310184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45933.168638310184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45933.168638310184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45933.168638310184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45933.168638310184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45933.168638310184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45933.168638310184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45933.168638310184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45933.168638310184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45933.168638310184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45933.168638310184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45933.168638310184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45933.168638310184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45933.168638310184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45933.168638310184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45933.168638310184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45933.168638310184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45933.168638310184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45933.168638310184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45933.168638310184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45933.168638310184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45933.168638310184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45933.168638310184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45933.168638310184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45933.168638310184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45933.168638310184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45933.168638310184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45933.168638310184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45933.168638310184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45933.168638310184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45933.168638310184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45933.168638310184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45933.168638310184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45933.168638310184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45933.168638310184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45933.168638310184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45933.168638310184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45933.168638310184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45933.168638310184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45933.168638310184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45933.168638310184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45933.168638310184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45933.168638310184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45933.168638310184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45933.168638310184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45933.168638310184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45933.168638310184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45933.168638310184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45933.168638310184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45933.168638310184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45933.168638310184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45933.168638310184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45933.168638310184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45933.168638310184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45933.168638310184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45933.168638310184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45933.168638310184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45933.168638310184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45933.168638310184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45933.168638310184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45933.168638310184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45933.168638310184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45933.168638310184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45933.168638310184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45933.168638310184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45933.168638310184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45933.168638310184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45933.168638310184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45933.168638310184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45933.168638310184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45933.168638310184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45933.168638310184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45933.168638310184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45933.168638310184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45933.168638310184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45933.168638310184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45933.168638310184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45933.168638310184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45933.168638310184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45933.168638310184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45933.168638310184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45933.168638310184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45933.168638310184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45933.168638310184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45933.168638310184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45933.168638310184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45933.168638310184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45933.168638310184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45933.168638310184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45933.168638310184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45933.168638310184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45933.168638310184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45933.168638310184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45933.168638310184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45933.168638310184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45933.168638310184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45933.168638310184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45933.168638310184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45933.168638310184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45933.168638310184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45933.168638310184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45933.168638310184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45933.168638310184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45933.168638310184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45933.168638310184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45933.168638310184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45933.168638310184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45933.168638310184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45933.168638310184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45933.168638310184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45933.168638310184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45933.168638310184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45933.168638310184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45933.168638310184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45933.168638310184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45933.168638310184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45933.168638310184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45933.168638310184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45933.168638310184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45933.168638310184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45933.168638310184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45933.168638310184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45933.168638310184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45933.168638310184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45933.168638310184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45933.168638310184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45933.168638310184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45933.168638310184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45933.168638310184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45933.168638310184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45933.168638310184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45933.168638310184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45933.168638310184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45933.168638310184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45933.168638310184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45933.168638310184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45933.168638310184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45933.168638310184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45933.168638310184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45933.168638310184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45933.168638310184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45933.168638310184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45933.168638310184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45933.168638310184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45933.168638310184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45933.168638310184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45933.168638310184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45933.168638310184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45933.168638310184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45933.168638310184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45933.168638310184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45933.168638310184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45933.168638310184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45933.168638310184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45933.168638310184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45933.168638310184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45933.168638310184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45933.168638310184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45933.168638310184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45933.168638310184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45933.168638310184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45933.168638310184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45933.168638310184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45933.168638310184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45933.168638310184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45933.168638310184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45933.168638310184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45933.168638310184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45933.168638310184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45933.168638310184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45933.168638310184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45933.168638310184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45933.168638310184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45933.168638310184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45933.168638310184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45933.168638310184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45933.168638310184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45933.168638310184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45933.168638310184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45933.168638310184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45933.168638310184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45933.168638310184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45933.168638310184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45933.168638310184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45933.168638310184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45933.168638310184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45933.168638310184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45933.168638310184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45933.168638310184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45933.168638310184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45933.168638310184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45933.168638310184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45933.168638310184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45933.168638310184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45933.168638310184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45933.168638310184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45933.168638310184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45933.168638310184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45933.168638310184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45933.168638310184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45933.168638310184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45933.168638310184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45933.168638310184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45933.168638310184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45933.168638310184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45933.168638310184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45933.168638310184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45933.168638310184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45933.168638310184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45933.168638310184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45933.168638310184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45933.168638310184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45933.168638310184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229.68792071758799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2.2783605324075324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0.11962210648198379</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8.2527199076139368E-2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5.9205439814832062E-2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45933.168638310184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45933.168638310184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45933.168638310184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45933.168638310184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45933.168638310184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45933.168638310184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45933.168638310184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45933.168638310184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45933.168638310184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45933.168638310184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45933.168638310184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45933.168638310184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45933.168638310184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45933.168638310184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45933.168638310184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45933.168638310184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45933.168638310184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45933.168638310184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45933.168638310184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45933.168638310184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45933.168638310184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45933.168638310184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45933.168638310184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45933.168638310184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45933.168638310184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45933.168638310184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45933.168638310184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45933.168638310184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45933.168638310184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45933.168638310184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45933.168638310184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45933.168638310184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45933.168638310184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45933.168638310184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45933.168638310184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45933.168638310184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45933.168638310184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45933.168638310184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45933.168638310184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45933.168638310184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45933.168638310184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45933.168638310184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45933.168638310184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45933.168638310184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45933.168638310184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45933.168638310184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45933.168638310184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45933.168638310184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45933.168638310184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45933.168638310184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45933.168638310184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45933.168638310184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45933.168638310184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45933.168638310184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45933.168638310184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45933.168638310184</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41.336578124995867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6.9797609953675419</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45933.168638310184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45933.168638310184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45933.168638310184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45933.168638310184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45933.168638310184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45933.168638310184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45933.168638310184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45933.168638310184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45933.168638310184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45933.168638310184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45933.168638310184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45933.168638310184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45933.168638310184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45933.168638310184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45933.168638310184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45933.168638310184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45933.168638310184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45933.168638310184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45933.168638310184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45933.168638310184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45933.168638310184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45933.168638310184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45933.168638310184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45933.168638310184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45933.168638310184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45933.168638310184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45933.168638310184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45933.168638310184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45933.168638310184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45933.168638310184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45933.168638310184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45933.168638310184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45933.168638310184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45933.168638310184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45933.168638310184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45933.168638310184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45933.168638310184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45933.168638310184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45933.168638310184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45933.168638310184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45933.168638310184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45933.168638310184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45933.168638310184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45933.168638310184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45933.168638310184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45933.168638310184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45933.168638310184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45933.168638310184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45933.168638310184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45933.168638310184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45933.168638310184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45933.168638310184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45933.168638310184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45933.168638310184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45933.168638310184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45933.168638310184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45933.168638310184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45933.168638310184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45933.168638310184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45933.168638310184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45933.168638310184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45933.168638310184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45933.168638310184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45933.168638310184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45933.168638310184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45933.168638310184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45933.168638310184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45933.168638310184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45933.168638310184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45933.168638310184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45933.168638310184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45933.168638310184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45933.168638310184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45933.168638310184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45933.168638310184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45933.168638310184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45933.168638310184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45933.168638310184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45933.168638310184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45933.168638310184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45933.168638310184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45933.168638310184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45933.168638310184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45933.168638310184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45933.168638310184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45933.168638310184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45933.168638310184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45933.168638310184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45933.168638310184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45933.168638310184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45933.168638310184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45933.168638310184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45933.168638310184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45933.168638310184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45933.168638310184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45933.168638310184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45933.168638310184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45933.168638310184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45933.168638310184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45933.168638310184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45933.168638310184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45933.168638310184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45933.168638310184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45933.168638310184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45933.168638310184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45933.168638310184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45933.168638310184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45933.168638310184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45933.168638310184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45933.168638310184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45933.168638310184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45933.168638310184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45933.168638310184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45933.168638310184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45933.168638310184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45933.168638310184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45933.168638310184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45933.168638310184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45933.168638310184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45933.168638310184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45933.168638310184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45933.168638310184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45933.168638310184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45933.168638310184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45933.168638310184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45933.168638310184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45933.168638310184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45933.168638310184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45933.168638310184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45933.168638310184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45933.168638310184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45933.168638310184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45933.168638310184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45933.168638310184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45933.168638310184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45933.168638310184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45933.168638310184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45933.168638310184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45933.168638310184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45933.168638310184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45933.168638310184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45933.168638310184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45933.168638310184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45933.168638310184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45933.168638310184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45933.168638310184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45933.168638310184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45933.168638310184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45933.168638310184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45933.168638310184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45933.168638310184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45933.168638310184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45933.168638310184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45933.168638310184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45933.168638310184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45933.168638310184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45933.168638310184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45933.168638310184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45933.168638310184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45933.168638310184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45933.168638310184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45933.168638310184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45933.168638310184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45933.168638310184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45933.168638310184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45933.168638310184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45933.168638310184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45933.168638310184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45933.168638310184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45933.168638310184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45933.168638310184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45933.168638310184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45933.168638310184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45933.168638310184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45933.168638310184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45933.168638310184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45933.168638310184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45933.168638310184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45933.168638310184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45933.168638310184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45933.168638310184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45933.168638310184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45933.168638310184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45933.168638310184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45933.168638310184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45933.168638310184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45933.168638310184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45933.168638310184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45933.168638310184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45933.168638310184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45933.168638310184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45933.168638310184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45933.168638310184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45933.168638310184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45933.168638310184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45933.168638310184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45933.168638310184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45933.168638310184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45933.168638310184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45933.168638310184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45933.168638310184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45933.168638310184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45933.168638310184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2"/>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4.024923032404331</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6.3957910879616975</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0.34999247684754664</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2</v>
      </c>
      <c r="D5" s="137" t="s">
        <v>33714</v>
      </c>
      <c r="E5" s="137" t="s">
        <v>38964</v>
      </c>
      <c r="F5" s="140">
        <v>45933.167372685188</v>
      </c>
      <c r="G5" s="139">
        <f ca="1">IFERROR(NOW()-F5,"-")</f>
        <v>1.2656249964493327E-3</v>
      </c>
      <c r="H5" s="140">
        <v>45933.155752314815</v>
      </c>
      <c r="I5" s="137" t="str">
        <f>IFERROR(VLOOKUP(D5,DB!A:F,6,0),"")</f>
        <v>SCECO</v>
      </c>
      <c r="J5" s="137" t="str">
        <f>IFERROR(VLOOKUP(D5,DB!A:G,7,0),"")</f>
        <v>Vandalized</v>
      </c>
      <c r="K5" s="137" t="s">
        <v>39078</v>
      </c>
      <c r="L5" s="137" t="str">
        <f>IFERROR(VLOOKUP(D5,DB!A:I,9,0),"")</f>
        <v>Latis</v>
      </c>
    </row>
    <row r="6" spans="1:16383" ht="31.5" customHeight="1">
      <c r="A6" s="137" t="s">
        <v>39079</v>
      </c>
      <c r="B6" s="137" t="str">
        <f>IFERROR(VLOOKUP(D6,DB!A:K,11,0),"")</f>
        <v>R6</v>
      </c>
      <c r="C6" s="137">
        <v>1</v>
      </c>
      <c r="D6" s="137" t="s">
        <v>32429</v>
      </c>
      <c r="E6" s="137" t="s">
        <v>38964</v>
      </c>
      <c r="F6" s="140"/>
      <c r="G6" s="139">
        <f ca="1">IFERROR(NOW()-F6,"-")</f>
        <v>45933.168638310184</v>
      </c>
      <c r="H6" s="140">
        <v>45933.159513888888</v>
      </c>
      <c r="I6" s="137" t="str">
        <f>IFERROR(VLOOKUP(D6,DB!A:F,6,0),"")</f>
        <v>SCECO</v>
      </c>
      <c r="J6" s="137" t="str">
        <f>IFERROR(VLOOKUP(D6,DB!A:G,7,0),"")</f>
        <v>Dead+No BB Design</v>
      </c>
      <c r="K6" s="137" t="s">
        <v>39080</v>
      </c>
      <c r="L6" s="137" t="str">
        <f>IFERROR(VLOOKUP(D6,DB!A:I,9,0),"")</f>
        <v>Latis</v>
      </c>
    </row>
    <row r="7" spans="1:16383" ht="31.5" customHeight="1">
      <c r="A7" s="121"/>
      <c r="B7" s="137" t="str">
        <f>IFERROR(VLOOKUP(D7,DB!A:K,11,0),"")</f>
        <v/>
      </c>
      <c r="C7" s="137"/>
      <c r="D7" s="137"/>
      <c r="E7" s="137"/>
      <c r="F7" s="140"/>
      <c r="G7" s="139">
        <f ca="1">IFERROR(NOW()-F7,"-")</f>
        <v>45933.168638310184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45933.168638310184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45933.168638310184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45933.168638310184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45933.168638310184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45933.168638310184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45933.168638310184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45933.168638310184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45933.168638310184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45933.168638310184</v>
      </c>
      <c r="H16" s="137"/>
      <c r="I16" s="137" t="str">
        <f>IFERROR(VLOOKUP(D16,DB!A:F,6,0),"")</f>
        <v/>
      </c>
      <c r="J16" s="137" t="str">
        <f>IFERROR(VLOOKUP(D16,DB!A:G,7,0),"")</f>
        <v/>
      </c>
      <c r="K16" s="137"/>
      <c r="L16" s="137" t="str">
        <f>IFERROR(VLOOKUP(D16,DB!A:I,9,0),"")</f>
        <v/>
      </c>
    </row>
    <row r="17" spans="1:12" ht="31.5" customHeight="1">
      <c r="A17" s="121"/>
      <c r="B17" s="120" t="str">
        <f>IFERROR(VLOOKUP(D17,DB!A:K,11,0),"")</f>
        <v/>
      </c>
      <c r="C17" s="122"/>
      <c r="D17" s="120"/>
      <c r="E17" s="123"/>
      <c r="F17" s="124"/>
      <c r="G17" s="89">
        <f ca="1">IFERROR(NOW()-F17,"-")</f>
        <v>45933.168638310184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45933.168638310184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45933.168638310184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45933.168638310184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45933.168638310184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45933.168638310184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45933.168638310184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45933.168638310184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45933.168638310184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45933.168638310184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45933.168638310184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45933.168638310184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45933.168638310184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45933.168638310184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45933.168638310184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45933.168638310184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45933.168638310184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45933.168638310184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45933.168638310184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45933.168638310184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45933.168638310184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45933.168638310184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45933.168638310184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45933.168638310184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45933.168638310184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45933.168638310184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45933.168638310184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45933.168638310184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45933.168638310184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45933.168638310184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45933.168638310184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45933.168638310184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45933.168638310184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45933.168638310184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45933.168638310184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45933.168638310184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45933.168638310184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45933.168638310184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45933.168638310184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45933.168638310184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45933.168638310184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45933.168638310184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45933.168638310184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45933.168638310184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45933.168638310184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45933.168638310184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45933.168638310184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45933.168638310184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45933.168638310184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45933.168638310184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45933.168638310184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45933.168638310184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45933.168638310184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45933.168638310184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45933.168638310184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45933.168638310184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45933.168638310184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45933.168638310184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45933.168638310184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45933.168638310184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45933.168638310184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45933.168638310184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45933.168638310184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45933.168638310184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45933.168638310184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45933.168638310184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45933.168638310184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45933.168638310184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45933.168638310184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45933.168638310184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45933.168638310184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45933.168638310184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45933.168638310184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45933.168638310184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45933.168638310184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45933.168638310184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45933.168638310184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45933.168638310184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45933.168638310184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45933.168638310184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45933.168638310184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45933.168638310184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45933.168638310184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45933.168638310184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45933.168638310184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45933.168638310184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45933.168638310184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45933.168638310184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45933.168638310184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45933.168638310184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45933.168638310184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45933.168638310184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45933.168638310184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45933.168638310184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45933.168638310184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45933.168638310184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45933.168638310184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45933.168638310184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45933.168638310184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45933.168638310184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45933.168638310184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45933.168638310184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45933.168638310184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45933.168638310184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45933.168638310184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45933.168638310184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45933.168638310184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45933.168638310184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45933.168638310184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45933.168638310184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45933.168638310184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45933.168638310184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45933.168638310184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45933.168638310184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45933.168638310184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45933.168638310184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45933.168638310184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45933.168638310184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45933.168638310184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45933.168638310184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45933.168638310184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45933.168638310184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45933.168638310184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45933.168638310184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45933.168638310184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45933.168638310184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45933.168638310184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45933.168638310184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45933.168638310184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45933.168638310184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45933.168638310184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45933.168638310184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45933.168638310184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45933.168638310184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45933.168638310184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45933.168638310184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45933.168638310184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45933.168638310184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45933.168638310184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45933.168638310184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45933.168638310184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45933.168638310184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45933.168638310184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45933.168638310184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45933.168638310184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45933.168638310184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45933.168638310184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45933.168638310184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45933.168638310184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45933.168638310184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45933.168638310184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45933.168638310184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45933.168638310184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45933.168638310184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45933.168638310184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45933.168638310184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45933.168638310184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45933.168638310184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45933.168638310184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45933.168638310184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45933.168638310184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45933.168638310184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45933.168638310184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45933.168638310184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45933.168638310184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45933.168638310184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45933.168638310184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45933.168638310184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45933.168638310184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45933.168638310184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45933.168638310184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45933.168638310184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45933.168638310184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45933.168638310184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45933.168638310184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45933.168638310184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45933.168638310184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45933.168638310184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45933.168638310184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45933.168638310184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45933.168638310184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45933.168638310184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45933.168638310184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45933.168638310184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45933.168638310184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45933.168638310184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45933.168638310184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45933.168638310184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45933.168638310184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45933.168638310184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45933.168638310184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45933.168638310184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45933.168638310184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45933.168638310184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45933.168638310184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45933.168638310184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45933.168638310184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45933.168638310184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45933.168638310184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45933.168638310184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45933.168638310184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45933.168638310184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45933.168638310184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45933.168638310184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45933.168638310184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45933.168638310184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45933.168638310184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45933.168638310184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45933.168638310184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45933.168638310184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45933.168638310184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45933.168638310184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45933.168638310184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45933.168638310184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45933.168638310184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45933.168638310184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45933.168638310184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45933.168638310184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45933.168638310184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45933.168638310184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45933.168638310184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45933.168638310184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45933.168638310184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45933.168638310184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45933.168638310184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45933.168638310184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45933.168638310184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45933.168638310184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45933.168638310184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45933.168638310184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45933.168638310184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45933.168638310184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45933.168638310184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45933.168638310184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45933.168638310184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45933.168638310184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45933.168638310184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45933.168638310184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45933.168638310184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45933.168638310184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45933.168638310184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45933.168638310184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45933.168638310184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45933.168638310184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45933.168638310184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45933.168638310184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45933.168638310184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45933.168638310184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45933.168638310184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45933.168638310184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45933.168638310184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45933.168638310184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45933.168638310184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45933.168638310184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45933.168638310184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45933.168638310184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45933.168638310184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45933.168638310184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45933.168638310184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45933.168638310184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45933.168638310184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45933.168638310184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45933.168638310184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45933.168638310184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45933.168638310184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45933.168638310184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45933.168638310184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45933.168638310184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45933.168638310184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45933.168638310184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45933.168638310184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45933.168638310184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45933.168638310184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45933.168638310184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45933.168638310184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45933.168638310184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45933.168638310184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45933.168638310184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45933.168638310184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45933.168638310184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45933.168638310184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45933.168638310184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45933.168638310184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45933.168638310184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45933.168638310184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45933.168638310184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45933.168638310184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45933.168638310184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45933.168638310184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45933.168638310184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45933.168638310184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45933.168638310184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45933.168638310184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45933.168638310184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45933.168638310184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45933.168638310184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45933.168638310184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45933.168638310184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45933.168638310184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45933.168638310184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45933.168638310184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45933.168638310184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45933.168638310184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45933.168638310184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45933.168638310184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45933.168638310184</v>
      </c>
      <c r="H322" s="124"/>
      <c r="I322" s="120" t="str">
        <f>IFERROR(VLOOKUP(D322,DB!A:F,6,0),"")</f>
        <v/>
      </c>
      <c r="J322" s="119" t="str">
        <f>IFERROR(VLOOKUP(D322,DB!A:G,7,0),"")</f>
        <v/>
      </c>
      <c r="K322" s="125"/>
      <c r="L322" s="126" t="str">
        <f>IFERROR(VLOOKUP(D322,DB!A:I,9,0),"")</f>
        <v/>
      </c>
    </row>
  </sheetData>
  <dataValidations count="2">
    <dataValidation allowBlank="1" showInputMessage="1" showErrorMessage="1" sqref="E1" xr:uid="{380493DB-286A-4683-AF55-C78F04945A49}"/>
    <dataValidation type="list" allowBlank="1" showInputMessage="1" showErrorMessage="1" sqref="E7:E3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2025-10-03T01:03:37Z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