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08" documentId="13_ncr:1_{F6CB121F-512D-4AA6-A0C1-0FB36C537598}" xr6:coauthVersionLast="47" xr6:coauthVersionMax="47" xr10:uidLastSave="{5B172F62-BD14-44A0-8C32-8089B7274B7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<sst xmlns="http://schemas.openxmlformats.org/spreadsheetml/2006/main" count="178604" uniqueCount="39087">
  <si>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</si>
  <si>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</si>
  <si>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</si>
  <si>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</si>
  <si>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</si>
  <si>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</si>
  <si>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</si>
  <si>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</si>
  <si>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</si>
  <si>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</si>
  <si>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</si>
  <si>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</si>
  <si>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</si>
  <si>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</si>
  <si>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</si>
  <si>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</si>
  <si>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</si>
  <si>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</si>
  <si>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</si>
  <si>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</si>
  <si>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</si>
  <si>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</si>
  <si>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</si>
  <si>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</si>
  <si>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</si>
  <si>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</si>
  <si>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</si>
  <si>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</si>
  <si>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</si>
  <si>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</si>
  <si>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</si>
  <si>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</si>
  <si>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</si>
  <si>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</si>
  <si>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</si>
  <si>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</si>
  <si>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</si>
  <si>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</si>
  <si>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</si>
  <si>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</si>
  <si>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</si>
  <si>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</si>
  <si>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</si>
  <si>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</si>
  <si>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</si>
  <si>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</si>
  <si>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</si>
  <si>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</si>
  <si>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</si>
  <si>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</si>
  <si>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</si>
  <si>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</si>
  <si>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</si>
  <si>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</si>
  <si>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</si>
  <si>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</si>
  <si>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</si>
  <si>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</si>
  <si>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</si>
  <si>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</si>
  <si>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</si>
  <si>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</si>
  <si>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</si>
  <si>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</si>
  <si>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</si>
  <si>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</si>
  <si>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</si>
  <si>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</si>
  <si>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</si>
  <si>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</si>
  <si>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</si>
  <si>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</si>
  <si>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</si>
  <si>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</si>
  <si>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</si>
  <si>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</si>
  <si>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</si>
  <si>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</si>
  <si>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</si>
  <si>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</si>
  <si>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</si>
  <si>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</si>
  <si>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</si>
  <si>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</si>
  <si>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</si>
  <si>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</si>
  <si>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</si>
  <si>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</si>
  <si>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</si>
  <si>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</si>
  <si>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</si>
  <si>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</si>
  <si>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</si>
  <si>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</si>
  <si>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</si>
  <si>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</si>
  <si>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</si>
  <si>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</si>
  <si>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</si>
  <si>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</si>
  <si>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</si>
  <si>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</si>
  <si>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</si>
  <si>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</si>
  <si>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</si>
  <si>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</si>
  <si>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</si>
  <si>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</si>
  <si>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</si>
  <si>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</si>
  <si>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</si>
  <si>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</si>
  <si>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</si>
  <si>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</si>
  <si>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</si>
  <si>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</si>
  <si>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</si>
  <si>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</si>
  <si>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</si>
  <si>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</si>
  <si>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</si>
  <si>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</si>
  <si>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</si>
  <si>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</si>
  <si>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</si>
  <si>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</si>
  <si>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</si>
  <si>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</si>
  <si>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</si>
  <si>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</si>
  <si>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</si>
  <si>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</si>
  <si>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</si>
  <si>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</si>
  <si>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</si>
  <si>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</si>
  <si>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</si>
  <si>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</si>
  <si>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</si>
  <si>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</si>
  <si>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</si>
  <si>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</si>
  <si>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</si>
  <si>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</si>
  <si>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</si>
  <si>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</si>
  <si>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</si>
  <si>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</si>
  <si>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</si>
  <si>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</si>
  <si>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</si>
  <si>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</si>
  <si>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</si>
  <si>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</si>
  <si>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</si>
  <si>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</si>
  <si>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</si>
  <si>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</si>
  <si>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</si>
  <si>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</si>
  <si>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</si>
  <si>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</si>
  <si>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</si>
  <si>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</si>
  <si>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</si>
  <si>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</si>
  <si>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</si>
  <si>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</si>
  <si>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</si>
  <si>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</si>
  <si>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</si>
  <si>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</si>
  <si>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</si>
  <si>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</si>
  <si>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</si>
  <si>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</si>
  <si>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</si>
  <si>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</si>
  <si>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</si>
  <si>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</si>
  <si>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</si>
  <si>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</si>
  <si>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</si>
  <si>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</si>
  <si>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</si>
  <si>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</si>
  <si>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</si>
  <si>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</si>
  <si>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</si>
  <si>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</si>
  <si>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</si>
  <si>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</si>
  <si>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</si>
  <si>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</si>
  <si>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</si>
  <si>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</si>
  <si>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</si>
  <si>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</si>
  <si>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</si>
  <si>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</si>
  <si>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</si>
  <si>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</si>
  <si>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</si>
  <si>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</si>
  <si>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</si>
  <si>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</si>
  <si>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</si>
  <si>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</si>
  <si>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</si>
  <si>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</si>
  <si>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</si>
  <si>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</si>
  <si>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</si>
  <si>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</si>
  <si>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</si>
  <si>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</si>
  <si>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</si>
  <si>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</si>
  <si>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</si>
  <si>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</si>
  <si>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</si>
  <si>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</si>
  <si>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</si>
  <si>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</si>
  <si>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</si>
  <si>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</si>
  <si>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</si>
  <si>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</si>
  <si>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</si>
  <si>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</si>
  <si>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</si>
  <si>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</si>
  <si>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</si>
  <si>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</si>
  <si>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</si>
  <si>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</si>
  <si>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</si>
  <si>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</si>
  <si>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</si>
  <si>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</si>
  <si>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</si>
  <si>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</si>
  <si>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</si>
  <si>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</si>
  <si>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</si>
  <si>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</si>
  <si>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</si>
  <si>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</si>
  <si>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</si>
  <si>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</si>
  <si>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</si>
  <si>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</si>
  <si>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</si>
  <si>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</si>
  <si>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</si>
  <si>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</si>
  <si>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</si>
  <si>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</si>
  <si>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</si>
  <si>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</si>
  <si>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</si>
  <si>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</si>
  <si>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</si>
  <si>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</si>
  <si>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</si>
  <si>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</si>
  <si>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</si>
  <si>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</si>
  <si>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</si>
  <si>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</si>
  <si>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</si>
  <si>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</si>
  <si>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</si>
  <si>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</si>
  <si>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</si>
  <si>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</si>
  <si>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</si>
  <si>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</si>
  <si>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</si>
  <si>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</si>
  <si>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</si>
  <si>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</si>
  <si>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</si>
  <si>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</si>
  <si>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</si>
  <si>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</si>
  <si>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</si>
  <si>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</si>
  <si>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</si>
  <si>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</si>
  <si>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</si>
  <si>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</si>
  <si>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</si>
  <si>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</si>
  <si>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</si>
  <si>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</si>
  <si>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</si>
  <si>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</si>
  <si>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</si>
  <si>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</si>
  <si>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</si>
  <si>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</si>
  <si>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</si>
  <si>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</si>
  <si>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</si>
  <si>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</si>
  <si>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</si>
  <si>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</si>
  <si>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</si>
  <si>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</si>
  <si>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</si>
  <si>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</si>
  <si>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</si>
  <si>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</si>
  <si>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</si>
  <si>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</si>
  <si>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</si>
  <si>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</si>
  <si>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</si>
  <si>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</si>
  <si>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</si>
  <si>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</si>
  <si>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</si>
  <si>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</si>
  <si>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</si>
  <si>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</si>
  <si>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</si>
  <si>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</si>
  <si>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</si>
  <si>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</si>
  <si>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</si>
  <si>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</si>
  <si>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</si>
  <si>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</si>
  <si>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</si>
  <si>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</si>
  <si>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</si>
  <si>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</si>
  <si>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</si>
  <si>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</si>
  <si>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</si>
  <si>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</si>
  <si>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</si>
  <si>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</si>
  <si>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</si>
  <si>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</si>
  <si>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</si>
  <si>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</si>
  <si>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</si>
  <si>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</si>
  <si>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</si>
  <si>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</si>
  <si>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</si>
  <si>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</si>
  <si>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</si>
  <si>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</si>
  <si>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</si>
  <si>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</si>
  <si>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</si>
  <si>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</si>
  <si>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</si>
  <si>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</si>
  <si>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</si>
  <si>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</si>
  <si>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</si>
  <si>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</si>
  <si>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</si>
  <si>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</si>
  <si>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</si>
  <si>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</si>
  <si>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</si>
  <si>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</si>
  <si>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</si>
  <si>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</si>
  <si>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</si>
  <si>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</si>
  <si>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</si>
  <si>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</si>
  <si>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</si>
  <si>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</si>
  <si>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</si>
  <si>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</si>
  <si>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</si>
  <si>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</si>
  <si>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</si>
  <si>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</si>
  <si>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</si>
  <si>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</si>
  <si>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</si>
  <si>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</si>
  <si>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</si>
  <si>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</si>
  <si>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</si>
  <si>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</si>
  <si>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</si>
  <si>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</si>
  <si>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</si>
  <si>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</si>
  <si>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</si>
  <si>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</si>
  <si>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</si>
  <si>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</si>
  <si>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</si>
  <si>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</si>
  <si>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</si>
  <si>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</si>
  <si>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</si>
  <si>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</si>
  <si>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</si>
  <si>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</si>
  <si>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</si>
  <si>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</si>
  <si>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</si>
  <si>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</si>
  <si>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</si>
  <si>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</si>
  <si>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</si>
  <si>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</si>
  <si>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</si>
  <si>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</si>
  <si>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</si>
  <si>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</si>
  <si>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</si>
  <si>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</si>
  <si>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</si>
  <si>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</si>
  <si>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</si>
  <si>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</si>
  <si>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</si>
  <si>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</si>
  <si>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</si>
  <si>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</si>
  <si>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</si>
  <si>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</si>
  <si>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</si>
  <si>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</si>
  <si>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</si>
  <si>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</si>
  <si>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</si>
  <si>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</si>
  <si>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</si>
  <si>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</si>
  <si>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</si>
  <si>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</si>
  <si>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</si>
  <si>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</si>
  <si>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</si>
  <si>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</si>
  <si>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</si>
  <si>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</si>
  <si>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</si>
  <si>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</si>
  <si>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</si>
  <si>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</si>
  <si>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</si>
  <si>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</si>
  <si>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</si>
  <si>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</si>
  <si>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</si>
  <si>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</si>
  <si>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</si>
  <si>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</si>
  <si>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</si>
  <si>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</si>
  <si>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</si>
  <si>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</si>
  <si>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</si>
  <si>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</si>
  <si>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</si>
  <si>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</si>
  <si>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</si>
  <si>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</si>
  <si>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</si>
  <si>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</si>
  <si>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</si>
  <si>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</si>
  <si>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</si>
  <si>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</si>
  <si>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</si>
  <si>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</si>
  <si>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</si>
  <si>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</si>
  <si>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</si>
  <si>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</si>
  <si>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</si>
  <si>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</si>
  <si>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</si>
  <si>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</si>
  <si>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</si>
  <si>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</si>
  <si>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</si>
  <si>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</si>
  <si>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</si>
  <si>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</si>
  <si>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</si>
  <si>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</si>
  <si>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</si>
  <si>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</si>
  <si>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</si>
  <si>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</si>
  <si>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</si>
  <si>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</si>
  <si>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</si>
  <si>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</si>
  <si>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</si>
  <si>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</si>
  <si>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</si>
  <si>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</si>
  <si>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</si>
  <si>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</si>
  <si>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</si>
  <si>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</si>
  <si>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</si>
  <si>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</si>
  <si>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</si>
  <si>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</si>
  <si>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</si>
  <si>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</si>
  <si>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</si>
  <si>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</si>
  <si>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</si>
  <si>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</si>
  <si>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</si>
  <si>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</si>
  <si>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</si>
  <si>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</si>
  <si>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</si>
  <si>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</si>
  <si>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</si>
  <si>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</si>
  <si>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</si>
  <si>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</si>
  <si>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</si>
  <si>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</si>
  <si>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</si>
  <si>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</si>
  <si>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</si>
  <si>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</si>
  <si>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</si>
  <si>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</si>
  <si>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</si>
  <si>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</si>
  <si>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</si>
  <si>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</si>
  <si>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</si>
  <si>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</si>
  <si>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</si>
  <si>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</si>
  <si>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</si>
  <si>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</si>
  <si>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</si>
  <si>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</si>
  <si>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</si>
  <si>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</si>
  <si>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</si>
  <si>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</si>
  <si>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</si>
  <si>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</si>
  <si>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</si>
  <si>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</si>
  <si>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</si>
  <si>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</si>
  <si>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</si>
  <si>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</si>
  <si>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</si>
  <si>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</si>
  <si>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</si>
  <si>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</si>
  <si>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</si>
  <si>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</si>
  <si>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</si>
  <si>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</si>
  <si>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</si>
  <si>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</si>
  <si>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</si>
  <si>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</si>
  <si>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</si>
  <si>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</si>
  <si>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</si>
  <si>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</si>
  <si>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</si>
  <si>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</si>
  <si>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</si>
  <si>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</si>
  <si>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</si>
  <si>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</si>
  <si>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</si>
  <si>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</si>
  <si>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</si>
  <si>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</si>
  <si>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</si>
  <si>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</si>
  <si>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</si>
  <si>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</si>
  <si>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</si>
  <si>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</si>
  <si>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</si>
  <si>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</si>
  <si>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</si>
  <si>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</si>
  <si>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</si>
  <si>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</si>
  <si>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</si>
  <si>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</si>
  <si>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</si>
  <si>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</si>
  <si>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</si>
  <si>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</si>
  <si>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</si>
  <si>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</si>
  <si>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</si>
  <si>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</si>
  <si>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</si>
  <si>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</si>
  <si>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</si>
  <si>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</si>
  <si>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</si>
  <si>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</si>
  <si>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</si>
  <si>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</si>
  <si>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</si>
  <si>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</si>
  <si>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</si>
  <si>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</si>
  <si>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</si>
  <si>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</si>
  <si>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</si>
  <si>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</si>
  <si>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</si>
  <si>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</si>
  <si>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</si>
  <si>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</si>
  <si>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</si>
  <si>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</si>
  <si>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</si>
  <si>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</si>
  <si>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</si>
  <si>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</si>
  <si>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</si>
  <si>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</si>
  <si>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</si>
  <si>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</si>
  <si>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</si>
  <si>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</si>
  <si>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</si>
  <si>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</si>
  <si>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</si>
  <si>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</si>
  <si>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</si>
  <si>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</si>
  <si>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</si>
  <si>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</si>
  <si>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</si>
  <si>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</si>
  <si>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</si>
  <si>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</si>
  <si>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</si>
  <si>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</si>
  <si>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</si>
  <si>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</si>
  <si>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</si>
  <si>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</si>
  <si>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</si>
  <si>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</si>
  <si>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</si>
  <si>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</si>
  <si>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</si>
  <si>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</si>
  <si>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</si>
  <si>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</si>
  <si>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</si>
  <si>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</si>
  <si>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</si>
  <si>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</si>
  <si>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</si>
  <si>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</si>
  <si>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</si>
  <si>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</si>
  <si>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</si>
  <si>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</si>
  <si>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</si>
  <si>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</si>
  <si>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</si>
  <si>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</si>
  <si>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</si>
  <si>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</si>
  <si>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</si>
  <si>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</si>
  <si>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</si>
  <si>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</si>
  <si>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</si>
  <si>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</si>
  <si>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</si>
  <si>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</si>
  <si>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</si>
  <si>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</si>
  <si>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</si>
  <si>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</si>
  <si>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</si>
  <si>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</si>
  <si>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</si>
  <si>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</si>
  <si>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</si>
  <si>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</si>
  <si>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</si>
  <si>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</si>
  <si>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</si>
  <si>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</si>
  <si>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</si>
  <si>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</si>
  <si>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</si>
  <si>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</si>
  <si>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</si>
  <si>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</si>
  <si>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</si>
  <si>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</si>
  <si>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</si>
  <si>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</si>
  <si>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</si>
  <si>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</si>
  <si>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</si>
  <si>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</si>
  <si>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</si>
  <si>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</si>
  <si>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</si>
  <si>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</si>
  <si>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</si>
  <si>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</si>
  <si>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</si>
  <si>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</si>
  <si>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</si>
  <si>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</si>
  <si>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</si>
  <si>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</si>
  <si>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</si>
  <si>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</si>
  <si>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</si>
  <si>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</si>
  <si>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</si>
  <si>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</si>
  <si>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</si>
  <si>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</si>
  <si>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</si>
  <si>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</si>
  <si>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</si>
  <si>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</si>
  <si>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</si>
  <si>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</si>
  <si>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</si>
  <si>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</si>
  <si>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</si>
  <si>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</si>
  <si>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</si>
  <si>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</si>
  <si>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</si>
  <si>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</si>
  <si>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</si>
  <si>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</si>
  <si>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</si>
  <si>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</si>
  <si>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</si>
  <si>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</si>
  <si>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</si>
  <si>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</si>
  <si>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</si>
  <si>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</si>
  <si>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</si>
  <si>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</si>
  <si>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</si>
  <si>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</si>
  <si>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</si>
  <si>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</si>
  <si>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</si>
  <si>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</si>
  <si>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</si>
  <si>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</si>
  <si>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</si>
  <si>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</si>
  <si>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</si>
  <si>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</si>
  <si>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</si>
  <si>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</si>
  <si>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</si>
  <si>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</si>
  <si>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</si>
  <si>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</si>
  <si>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</si>
  <si>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</si>
  <si>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</si>
  <si>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</si>
  <si>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</si>
  <si>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</si>
  <si>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</si>
  <si>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</si>
  <si>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</si>
  <si>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</si>
  <si>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</si>
  <si>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</si>
  <si>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</si>
  <si>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</si>
  <si>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</si>
  <si>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</si>
  <si>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</si>
  <si>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</si>
  <si>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</si>
  <si>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</si>
  <si>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</si>
  <si>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</si>
  <si>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</si>
  <si>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</si>
  <si>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</si>
  <si>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</si>
  <si>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</si>
  <si>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</si>
  <si>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</si>
  <si>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</si>
  <si>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</si>
  <si>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</si>
  <si>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</si>
  <si>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</si>
  <si>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</si>
  <si>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</si>
  <si>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</si>
  <si>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</si>
  <si>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</si>
  <si>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</si>
  <si>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</si>
  <si>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</si>
  <si>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</si>
  <si>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</si>
  <si>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</si>
  <si>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</si>
  <si>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</si>
  <si>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</si>
  <si>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</si>
  <si>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</si>
  <si>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</si>
  <si>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</si>
  <si>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</si>
  <si>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</si>
  <si>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</si>
  <si>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</si>
  <si>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</si>
  <si>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</si>
  <si>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</si>
  <si>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</si>
  <si>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</si>
  <si>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</si>
  <si>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</si>
  <si>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</si>
  <si>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</si>
  <si>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</si>
  <si>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</si>
  <si>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</si>
  <si>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</si>
  <si>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</si>
  <si>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</si>
  <si>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</si>
  <si>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</si>
  <si>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</si>
  <si>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</si>
  <si>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</si>
  <si>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</si>
  <si>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</si>
  <si>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</si>
  <si>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</si>
  <si>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</si>
  <si>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</si>
  <si>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</si>
  <si>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</si>
  <si>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</si>
  <si>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</si>
  <si>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</si>
  <si>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</si>
  <si>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</si>
  <si>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</si>
  <si>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</si>
  <si>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</si>
  <si>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</si>
  <si>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</si>
  <si>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</si>
  <si>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</si>
  <si>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</si>
  <si>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</si>
  <si>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</si>
  <si>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</si>
  <si>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</si>
  <si>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</si>
  <si>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</si>
  <si>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</si>
  <si>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</si>
  <si>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</si>
  <si>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</si>
  <si>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</si>
  <si>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</si>
  <si>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</si>
  <si>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</si>
  <si>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</si>
  <si>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</si>
  <si>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</si>
  <si>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</si>
  <si>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</si>
  <si>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</si>
  <si>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</si>
  <si>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</si>
  <si>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</si>
  <si>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</si>
  <si>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</si>
  <si>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</si>
  <si>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</si>
  <si>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</si>
  <si>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</si>
  <si>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</si>
  <si>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</si>
  <si>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</si>
  <si>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</si>
  <si>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</si>
  <si>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</si>
  <si>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</si>
  <si>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</si>
  <si>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</si>
  <si>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</si>
  <si>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</si>
  <si>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</si>
  <si>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</si>
  <si>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</si>
  <si>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</si>
  <si>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</si>
  <si>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</si>
  <si>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</si>
  <si>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</si>
  <si>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</si>
  <si>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</si>
  <si>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</si>
  <si>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</si>
  <si>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</si>
  <si>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</si>
  <si>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</si>
  <si>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</si>
  <si>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</si>
  <si>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</si>
  <si>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</si>
  <si>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</si>
  <si>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</si>
  <si>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</si>
  <si>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</si>
  <si>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</si>
  <si>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</si>
  <si>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</si>
  <si>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</si>
  <si>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</si>
  <si>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</si>
  <si>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</si>
  <si>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</si>
  <si>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</si>
  <si>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</si>
  <si>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</si>
  <si>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</si>
  <si>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</si>
  <si>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</si>
  <si>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</si>
  <si>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</si>
  <si>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</si>
  <si>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</si>
  <si>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</si>
  <si>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</si>
  <si>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</si>
  <si>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</si>
  <si>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</si>
  <si>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</si>
  <si>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</si>
  <si>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</si>
  <si>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</si>
  <si>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</si>
  <si>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</si>
  <si>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</si>
  <si>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</si>
  <si>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</si>
  <si>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</si>
  <si>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</si>
  <si>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</si>
  <si>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</si>
  <si>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</si>
  <si>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</si>
  <si>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</si>
  <si>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</si>
  <si>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</si>
  <si>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</si>
  <si>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</si>
  <si>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</si>
  <si>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</si>
  <si>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</si>
  <si>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</si>
  <si>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</si>
  <si>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</si>
  <si>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</si>
  <si>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</si>
  <si>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</si>
  <si>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</si>
  <si>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</si>
  <si>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</si>
  <si>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</si>
  <si>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</si>
  <si>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</si>
  <si>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</si>
  <si>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</si>
  <si>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</si>
  <si>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</si>
  <si>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</si>
  <si>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</si>
  <si>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</si>
  <si>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</si>
  <si>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</si>
  <si>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</si>
  <si>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</si>
  <si>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</si>
  <si>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</si>
  <si>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</si>
  <si>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</si>
  <si>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</si>
  <si>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</si>
  <si>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</si>
  <si>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</si>
  <si>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</si>
  <si>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</si>
  <si>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</si>
  <si>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</si>
  <si>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</si>
  <si>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</si>
  <si>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</si>
  <si>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</si>
  <si>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</si>
  <si>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</si>
  <si>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</si>
  <si>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</si>
  <si>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</si>
  <si>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</si>
  <si>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</si>
  <si>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</si>
  <si>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</si>
  <si>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</si>
  <si>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</si>
  <si>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</si>
  <si>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</si>
  <si>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</si>
  <si>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</si>
  <si>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</si>
  <si>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</si>
  <si>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</si>
  <si>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</si>
  <si>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</si>
  <si>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</si>
  <si>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</si>
  <si>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</si>
  <si>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</si>
  <si>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</si>
  <si>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</si>
  <si>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</si>
  <si>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</si>
  <si>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</si>
  <si>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</si>
  <si>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</si>
  <si>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</si>
  <si>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</si>
  <si>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</si>
  <si>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</si>
  <si>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</si>
  <si>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</si>
  <si>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</si>
  <si>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</si>
  <si>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</si>
  <si>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</si>
  <si>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</si>
  <si>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</si>
  <si>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</si>
  <si>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</si>
  <si>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</si>
  <si>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</si>
  <si>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</si>
  <si>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</si>
  <si>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</si>
  <si>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</si>
  <si>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</si>
  <si>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</si>
  <si>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</si>
  <si>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</si>
  <si>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</si>
  <si>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</si>
  <si>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</si>
  <si>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</si>
  <si>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</si>
  <si>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</si>
  <si>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</si>
  <si>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</si>
  <si>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</si>
  <si>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</si>
  <si>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</si>
  <si>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</si>
  <si>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</si>
  <si>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</si>
  <si>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</si>
  <si>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</si>
  <si>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</si>
  <si>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</si>
  <si>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</si>
  <si>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</si>
  <si>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</si>
  <si>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</si>
  <si>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</si>
  <si>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</si>
  <si>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</si>
  <si>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</si>
  <si>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</si>
  <si>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</si>
  <si>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</si>
  <si>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</si>
  <si>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</si>
  <si>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</si>
  <si>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</si>
  <si>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</si>
  <si>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</si>
  <si>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</si>
  <si>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</si>
  <si>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</si>
  <si>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</si>
  <si>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</si>
  <si>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</si>
  <si>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</si>
  <si>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</si>
  <si>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</si>
  <si>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</si>
  <si>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</si>
  <si>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</si>
  <si>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</si>
  <si>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</si>
  <si>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</si>
  <si>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</si>
  <si>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</si>
  <si>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</si>
  <si>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</si>
  <si>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</si>
  <si>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</si>
  <si>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</si>
  <si>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</si>
  <si>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</si>
  <si>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</si>
  <si>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</si>
  <si>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</si>
  <si>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</si>
  <si>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</si>
  <si>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</si>
  <si>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</si>
  <si>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</si>
  <si>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</si>
  <si>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</si>
  <si>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</si>
  <si>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</si>
  <si>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</si>
  <si>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</si>
  <si>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</si>
  <si>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</si>
  <si>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</si>
  <si>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</si>
  <si>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</si>
  <si>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</si>
  <si>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</si>
  <si>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</si>
  <si>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</si>
  <si>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</si>
  <si>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</si>
  <si>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</si>
  <si>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</si>
  <si>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</si>
  <si>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</si>
  <si>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</si>
  <si>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</si>
  <si>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</si>
  <si>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</si>
  <si>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</si>
  <si>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</si>
  <si>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</si>
  <si>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</si>
  <si>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</si>
  <si>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</si>
  <si>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</si>
  <si>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</si>
  <si>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</si>
  <si>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</si>
  <si>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</si>
  <si>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</si>
  <si>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</si>
  <si>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</si>
  <si>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</si>
  <si>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</si>
  <si>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</si>
  <si>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</si>
  <si>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</si>
  <si>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</si>
  <si>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</si>
  <si>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</si>
  <si>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</si>
  <si>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</si>
  <si>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</si>
  <si>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</si>
  <si>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</si>
  <si>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</si>
  <si>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</si>
  <si>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</si>
  <si>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</si>
  <si>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</si>
  <si>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</si>
  <si>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</si>
  <si>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</si>
  <si>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</si>
  <si>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</si>
  <si>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</si>
  <si>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</si>
  <si>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</si>
  <si>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</si>
  <si>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</si>
  <si>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</si>
  <si>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</si>
  <si>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</si>
  <si>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</si>
  <si>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</si>
  <si>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</si>
  <si>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</si>
  <si>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</si>
  <si>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</si>
  <si>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</si>
  <si>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</si>
  <si>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</si>
  <si>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</si>
  <si>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</si>
  <si>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</si>
  <si>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</si>
  <si>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</si>
  <si>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</si>
  <si>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</si>
  <si>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</si>
  <si>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</si>
  <si>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</si>
  <si>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</si>
  <si>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</si>
  <si>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</si>
  <si>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</si>
  <si>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</si>
  <si>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</si>
  <si>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</si>
  <si>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</si>
  <si>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</si>
  <si>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</si>
  <si>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</si>
  <si>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</si>
  <si>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</si>
  <si>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</si>
  <si>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</si>
  <si>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</si>
  <si>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</si>
  <si>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</si>
  <si>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</si>
  <si>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</si>
  <si>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</si>
  <si>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</si>
  <si>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</si>
  <si>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</si>
  <si>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</si>
  <si>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</si>
  <si>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</si>
  <si>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</si>
  <si>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</si>
  <si>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</si>
  <si>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</si>
  <si>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</si>
  <si>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</si>
  <si>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</si>
  <si>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</si>
  <si>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</si>
  <si>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</si>
  <si>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</si>
  <si>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</si>
  <si>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</si>
  <si>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</si>
  <si>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</si>
  <si>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</si>
  <si>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</si>
  <si>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</si>
  <si>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</si>
  <si>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</si>
  <si>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</si>
  <si>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</si>
  <si>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</si>
  <si>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</si>
  <si>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</si>
  <si>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</si>
  <si>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</si>
  <si>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</si>
  <si>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</si>
  <si>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</si>
  <si>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</si>
  <si>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</si>
  <si>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</si>
  <si>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</si>
  <si>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</si>
  <si>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</si>
  <si>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</si>
  <si>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</si>
  <si>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</si>
  <si>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</si>
  <si>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</si>
  <si>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</si>
  <si>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</si>
  <si>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</si>
  <si>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</si>
  <si>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</si>
  <si>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</si>
  <si>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</si>
  <si>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</si>
  <si>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</si>
  <si>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</si>
  <si>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</si>
  <si>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</si>
  <si>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</si>
  <si>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</si>
  <si>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</si>
  <si>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</si>
  <si>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</si>
  <si>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</si>
  <si>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</si>
  <si>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</si>
  <si>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</si>
  <si>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</si>
  <si>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</si>
  <si>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</si>
  <si>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</si>
  <si>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</si>
  <si>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</si>
  <si>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</si>
  <si>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</si>
  <si>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</si>
  <si>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</si>
  <si>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</si>
  <si>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</si>
  <si>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</si>
  <si>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</si>
  <si>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</si>
  <si>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</si>
  <si>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</si>
  <si>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</si>
  <si>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</si>
  <si>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</si>
  <si>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</si>
  <si>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</si>
  <si>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</si>
  <si>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</si>
  <si>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</si>
  <si>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</si>
  <si>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</si>
  <si>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</si>
  <si>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</si>
  <si>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</si>
  <si>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</si>
  <si>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</si>
  <si>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</si>
  <si>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</si>
  <si>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</si>
  <si>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</si>
  <si>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</si>
  <si>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</si>
  <si>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</si>
  <si>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</si>
  <si>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</si>
  <si>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</si>
  <si>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</si>
  <si>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</si>
  <si>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</si>
  <si>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</si>
  <si>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</si>
  <si>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</si>
  <si>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</si>
  <si>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</si>
  <si>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</si>
  <si>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</si>
  <si>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</si>
  <si>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</si>
  <si>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</si>
  <si>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</si>
  <si>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</si>
  <si>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</si>
  <si>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</si>
  <si>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</si>
  <si>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</si>
  <si>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</si>
  <si>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</si>
  <si>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</si>
  <si>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</si>
  <si>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</si>
  <si>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</si>
  <si>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</si>
  <si>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</si>
  <si>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</si>
  <si>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</si>
  <si>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</si>
  <si>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</si>
  <si>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</si>
  <si>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</si>
  <si>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</si>
  <si>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</si>
  <si>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</si>
  <si>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</si>
  <si>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</si>
  <si>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</si>
  <si>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</si>
  <si>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</si>
  <si>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</si>
  <si>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</si>
  <si>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</si>
  <si>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</si>
  <si>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</si>
  <si>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</si>
  <si>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</si>
  <si>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</si>
  <si>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</si>
  <si>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</si>
  <si>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</si>
  <si>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</si>
  <si>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</si>
  <si>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</si>
  <si>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</si>
  <si>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</si>
  <si>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</si>
  <si>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</si>
  <si>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</si>
  <si>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</si>
  <si>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</si>
  <si>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</si>
  <si>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</si>
  <si>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</si>
  <si>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</si>
  <si>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</si>
  <si>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</si>
  <si>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</si>
  <si>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</si>
  <si>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</si>
  <si>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</si>
  <si>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</si>
  <si>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</si>
  <si>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</si>
  <si>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</si>
  <si>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</si>
  <si>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</si>
  <si>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</si>
  <si>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</si>
  <si>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</si>
  <si>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</si>
  <si>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</si>
  <si>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</si>
  <si>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</si>
  <si>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</si>
  <si>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</si>
  <si>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</si>
  <si>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</si>
  <si>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</si>
  <si>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</si>
  <si>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</si>
  <si>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</si>
  <si>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</si>
  <si>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</si>
  <si>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</si>
  <si>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</si>
  <si>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</si>
  <si>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</si>
  <si>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</si>
  <si>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</si>
  <si>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</si>
  <si>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</si>
  <si>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</si>
  <si>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</si>
  <si>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</si>
  <si>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</si>
  <si>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</si>
  <si>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</si>
  <si>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</si>
  <si>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</si>
  <si>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</si>
  <si>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</si>
  <si>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</si>
  <si>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</si>
  <si>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</si>
  <si>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</si>
  <si>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</si>
  <si>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</si>
  <si>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</si>
  <si>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</si>
  <si>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</si>
  <si>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</si>
  <si>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</si>
  <si>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</si>
  <si>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</si>
  <si>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</si>
  <si>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</si>
  <si>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</si>
  <si>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</si>
  <si>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</si>
  <si>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</si>
  <si>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</si>
  <si>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</si>
  <si>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</si>
  <si>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</si>
  <si>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</si>
  <si>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</si>
  <si>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</si>
  <si>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</si>
  <si>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</si>
  <si>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</si>
  <si>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</si>
  <si>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</si>
  <si>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</si>
  <si>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</si>
  <si>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</si>
  <si>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</si>
  <si>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</si>
  <si>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</si>
  <si>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</si>
  <si>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</si>
  <si>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</si>
  <si>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</si>
  <si>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</si>
  <si>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</si>
  <si>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</si>
  <si>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</si>
  <si>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</si>
  <si>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</si>
  <si>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</si>
  <si>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</si>
  <si>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</si>
  <si>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</si>
  <si>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</si>
  <si>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</si>
  <si>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</si>
  <si>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</si>
  <si>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</si>
  <si>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</si>
  <si>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</si>
  <si>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</si>
  <si>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</si>
  <si>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</si>
  <si>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</si>
  <si>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</si>
  <si>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</si>
  <si>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</si>
  <si>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</si>
  <si>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</si>
  <si>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</si>
  <si>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</si>
  <si>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</si>
  <si>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</si>
  <si>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</si>
  <si>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</si>
  <si>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</si>
  <si>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</si>
  <si>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</si>
  <si>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</si>
  <si>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</si>
  <si>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</si>
  <si>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</si>
  <si>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</si>
  <si>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</si>
  <si>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</si>
  <si>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</si>
  <si>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</si>
  <si>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</si>
  <si>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</si>
  <si>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</si>
  <si>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</si>
  <si>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</si>
  <si>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</si>
  <si>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</si>
  <si>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</si>
  <si>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</si>
  <si>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</si>
  <si>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</si>
  <si>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</si>
  <si>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</si>
  <si>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</si>
  <si>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</si>
  <si>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</si>
  <si>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</si>
  <si>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</si>
  <si>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</si>
  <si>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</si>
  <si>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</si>
  <si>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</si>
  <si>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</si>
  <si>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</si>
  <si>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</si>
  <si>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</si>
  <si>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</si>
  <si>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</si>
  <si>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</si>
  <si>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</si>
  <si>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</si>
  <si>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</si>
  <si>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</si>
  <si>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</si>
  <si>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</si>
  <si>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</si>
  <si>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</si>
  <si>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</si>
  <si>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</si>
  <si>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</si>
  <si>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</si>
  <si>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</si>
  <si>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</si>
  <si>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</si>
  <si>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</si>
  <si>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</si>
  <si>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</si>
  <si>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</si>
  <si>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</si>
  <si>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</si>
  <si>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</si>
  <si>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</si>
  <si>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</si>
  <si>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</si>
  <si>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</si>
  <si>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</si>
  <si>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</si>
  <si>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</si>
  <si>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</si>
  <si>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</si>
  <si>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</si>
  <si>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</si>
  <si>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</si>
  <si>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</si>
  <si>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</si>
  <si>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</si>
  <si>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</si>
  <si>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</si>
  <si>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</si>
  <si>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</si>
  <si>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</si>
  <si>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</si>
  <si>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</si>
  <si>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</si>
  <si>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</si>
  <si>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</si>
  <si>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</si>
  <si>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</si>
  <si>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</si>
  <si>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</si>
  <si>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</si>
  <si>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</si>
  <si>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</si>
  <si>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</si>
  <si>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</si>
  <si>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</si>
  <si>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</si>
  <si>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</si>
  <si>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</si>
  <si>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</si>
  <si>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</si>
  <si>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</si>
  <si>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</si>
  <si>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</si>
  <si>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</si>
  <si>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</si>
  <si>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</si>
  <si>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</si>
  <si>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</si>
  <si>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</si>
  <si>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</si>
  <si>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</si>
  <si>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</si>
  <si>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</si>
  <si>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</si>
  <si>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</si>
  <si>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</si>
  <si>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</si>
  <si>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</si>
  <si>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</si>
  <si>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</si>
  <si>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</si>
  <si>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</si>
  <si>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</si>
  <si>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</si>
  <si>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</si>
  <si>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</si>
  <si>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</si>
  <si>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</si>
  <si>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</si>
  <si>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</si>
  <si>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</si>
  <si>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</si>
  <si>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</si>
  <si>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</si>
  <si>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</si>
  <si>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</si>
  <si>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</si>
  <si>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</si>
  <si>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</si>
  <si>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</si>
  <si>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</si>
  <si>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</si>
  <si>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</si>
  <si>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</si>
  <si>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</si>
  <si>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</si>
  <si>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</si>
  <si>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</si>
  <si>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</si>
  <si>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</si>
  <si>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</si>
  <si>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</si>
  <si>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</si>
  <si>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</si>
  <si>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</si>
  <si>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</si>
  <si>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</si>
  <si>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</si>
  <si>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</si>
  <si>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</si>
  <si>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</si>
  <si>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</si>
  <si>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</si>
  <si>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</si>
  <si>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</si>
  <si>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</si>
  <si>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</si>
  <si>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</si>
  <si>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</si>
  <si>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</si>
  <si>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</si>
  <si>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</si>
  <si>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</si>
  <si>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</si>
  <si>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</si>
  <si>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</si>
  <si>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</si>
  <si>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</si>
  <si>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</si>
  <si>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</si>
  <si>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</si>
  <si>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</si>
  <si>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</si>
  <si>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</si>
  <si>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</si>
  <si>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</si>
  <si>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</si>
  <si>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</si>
  <si>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</si>
  <si>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</si>
  <si>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</si>
  <si>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</si>
  <si>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</si>
  <si>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</si>
  <si>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</si>
  <si>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</si>
  <si>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</si>
  <si>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</si>
  <si>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</si>
  <si>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</si>
  <si>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</si>
  <si>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</si>
  <si>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</si>
  <si>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</si>
  <si>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</si>
  <si>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</si>
  <si>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</si>
  <si>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</si>
  <si>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</si>
  <si>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</si>
  <si>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</si>
  <si>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</si>
  <si>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</si>
  <si>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</si>
  <si>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</si>
  <si>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</si>
  <si>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</si>
  <si>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</si>
  <si>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</si>
  <si>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</si>
  <si>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</si>
  <si>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</si>
  <si>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</si>
  <si>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</si>
  <si>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</si>
  <si>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</si>
  <si>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</si>
  <si>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</si>
  <si>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</si>
  <si>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</si>
  <si>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</si>
  <si>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</si>
  <si>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</si>
  <si>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</si>
  <si>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</si>
  <si>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</si>
  <si>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</si>
  <si>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</si>
  <si>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</si>
  <si>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</si>
  <si>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</si>
  <si>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</si>
  <si>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</si>
  <si>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</si>
  <si>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</si>
  <si>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</si>
  <si>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</si>
  <si>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</si>
  <si>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</si>
  <si>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</si>
  <si>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</si>
  <si>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</si>
  <si>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</si>
  <si>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</si>
  <si>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</si>
  <si>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</si>
  <si>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</si>
  <si>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</si>
  <si>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</si>
  <si>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</si>
  <si>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</si>
  <si>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</si>
  <si>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</si>
  <si>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</si>
  <si>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</si>
  <si>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</si>
  <si>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</si>
  <si>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</si>
  <si>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</si>
  <si>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</si>
  <si>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</si>
  <si>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</si>
  <si>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</si>
  <si>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</si>
  <si>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</si>
  <si>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</si>
  <si>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</si>
  <si>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</si>
  <si>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</si>
  <si>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</si>
  <si>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</si>
  <si>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</si>
  <si>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</si>
  <si>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</si>
  <si>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</si>
  <si>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</si>
  <si>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</si>
  <si>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</si>
  <si>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</si>
  <si>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</si>
  <si>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</si>
  <si>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</si>
  <si>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</si>
  <si>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</si>
  <si>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</si>
  <si>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</si>
  <si>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</si>
  <si>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</si>
  <si>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</si>
  <si>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</si>
  <si>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</si>
  <si>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</si>
  <si>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</si>
  <si>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</si>
  <si>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</si>
  <si>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</si>
  <si>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</si>
  <si>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</si>
  <si>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</si>
  <si>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</si>
  <si>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</si>
  <si>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</si>
  <si>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</si>
  <si>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</si>
  <si>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</si>
  <si>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</si>
  <si>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</si>
  <si>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</si>
  <si>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</si>
  <si>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</si>
  <si>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</si>
  <si>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</si>
  <si>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</si>
  <si>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</si>
  <si>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</si>
  <si>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</si>
  <si>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</si>
  <si>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</si>
  <si>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</si>
  <si>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</si>
  <si>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</si>
  <si>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</si>
  <si>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</si>
  <si>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</si>
  <si>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</si>
  <si>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</si>
  <si>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</si>
  <si>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</si>
  <si>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</si>
  <si>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</si>
  <si>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</si>
  <si>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</si>
  <si>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</si>
  <si>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</si>
  <si>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</si>
  <si>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</si>
  <si>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</si>
  <si>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</si>
  <si>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</si>
  <si>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</si>
  <si>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</si>
  <si>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</si>
  <si>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</si>
  <si>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</si>
  <si>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</si>
  <si>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</si>
  <si>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</si>
  <si>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</si>
  <si>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</si>
  <si>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</si>
  <si>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</si>
  <si>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</si>
  <si>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</si>
  <si>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</si>
  <si>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</si>
  <si>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</si>
  <si>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</si>
  <si>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</si>
  <si>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</si>
  <si>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</si>
  <si>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</si>
  <si>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</si>
  <si>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</si>
  <si>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</si>
  <si>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</si>
  <si>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</si>
  <si>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</si>
  <si>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</si>
  <si>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</si>
  <si>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</si>
  <si>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</si>
  <si>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</si>
  <si>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</si>
  <si>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</si>
  <si>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</si>
  <si>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</si>
  <si>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</si>
  <si>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</si>
  <si>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</si>
  <si>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</si>
  <si>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</si>
  <si>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</si>
  <si>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</si>
  <si>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</si>
  <si>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</si>
  <si>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</si>
  <si>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</si>
  <si>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</si>
  <si>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</si>
  <si>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</si>
  <si>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</si>
  <si>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</si>
  <si>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</si>
  <si>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</si>
  <si>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</si>
  <si>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</si>
  <si>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</si>
  <si>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</si>
  <si>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</si>
  <si>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</si>
  <si>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</si>
  <si>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</si>
  <si>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</si>
  <si>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</si>
  <si>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</si>
  <si>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</si>
  <si>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</si>
  <si>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</si>
  <si>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</si>
  <si>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</si>
  <si>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</si>
  <si>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</si>
  <si>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</si>
  <si>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</si>
  <si>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</si>
  <si>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</si>
  <si>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</si>
  <si>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</si>
  <si>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</si>
  <si>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</si>
  <si>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</si>
  <si>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</si>
  <si>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</si>
  <si>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</si>
  <si>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</si>
  <si>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</si>
  <si>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</si>
  <si>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</si>
  <si>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</si>
  <si>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</si>
  <si>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</si>
  <si>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</si>
  <si>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</si>
  <si>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</si>
  <si>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</si>
  <si>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</si>
  <si>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</si>
  <si>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</si>
  <si>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</si>
  <si>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</si>
  <si>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</si>
  <si>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</si>
  <si>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</si>
  <si>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</si>
  <si>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</si>
  <si>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</si>
  <si>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</si>
  <si>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</si>
  <si>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</si>
  <si>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</si>
  <si>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</si>
  <si>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</si>
  <si>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</si>
  <si>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</si>
  <si>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</si>
  <si>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</si>
  <si>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</si>
  <si>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</si>
  <si>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</si>
  <si>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</si>
  <si>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</si>
  <si>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</si>
  <si>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</si>
  <si>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</si>
  <si>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</si>
  <si>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</si>
  <si>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</si>
  <si>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</si>
  <si>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</si>
  <si>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</si>
  <si>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</si>
  <si>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</si>
  <si>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</si>
  <si>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</si>
  <si>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</si>
  <si>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</si>
  <si>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</si>
  <si>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</si>
  <si>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</si>
  <si>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</si>
  <si>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</si>
  <si>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</si>
  <si>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</si>
  <si>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</si>
  <si>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</si>
  <si>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</si>
  <si>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</si>
  <si>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</si>
  <si>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</si>
  <si>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</si>
  <si>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</si>
  <si>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</si>
  <si>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</si>
  <si>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</si>
  <si>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</si>
  <si>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</si>
  <si>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</si>
  <si>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</si>
  <si>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</si>
  <si>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</si>
  <si>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</si>
  <si>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</si>
  <si>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</si>
  <si>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</si>
  <si>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</si>
  <si>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</si>
  <si>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</si>
  <si>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</si>
  <si>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</si>
  <si>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</si>
  <si>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</si>
  <si>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</si>
  <si>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</si>
  <si>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</si>
  <si>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</si>
  <si>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</si>
  <si>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</si>
  <si>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</si>
  <si>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</si>
  <si>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</si>
  <si>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</si>
  <si>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</si>
  <si>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</si>
  <si>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</si>
  <si>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</si>
  <si>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</si>
  <si>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</si>
  <si>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</si>
  <si>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</si>
  <si>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</si>
  <si>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</si>
  <si>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</si>
  <si>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</si>
  <si>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</si>
  <si>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</si>
  <si>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</si>
  <si>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</si>
  <si>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</si>
  <si>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</si>
  <si>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</si>
  <si>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</si>
  <si>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</si>
  <si>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</si>
  <si>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</si>
  <si>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</si>
  <si>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</si>
  <si>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</si>
  <si>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</si>
  <si>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</si>
  <si>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</si>
  <si>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</si>
  <si>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</si>
  <si>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</si>
  <si>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</si>
  <si>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</si>
  <si>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</si>
  <si>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</si>
  <si>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</si>
  <si>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</si>
  <si>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</si>
  <si>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</si>
  <si>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</si>
  <si>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</si>
  <si>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</si>
  <si>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</si>
  <si>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</si>
  <si>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</si>
  <si>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</si>
  <si>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</si>
  <si>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</si>
  <si>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</si>
  <si>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</si>
  <si>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</si>
  <si>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</si>
  <si>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</si>
  <si>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</si>
  <si>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</si>
  <si>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</si>
  <si>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</si>
  <si>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</si>
  <si>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</si>
  <si>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</si>
  <si>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</si>
  <si>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</si>
  <si>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</si>
  <si>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</si>
  <si>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</si>
  <si>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</si>
  <si>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</si>
  <si>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</si>
  <si>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</si>
  <si>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</si>
  <si>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</si>
  <si>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</si>
  <si>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</si>
  <si>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</si>
  <si>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</si>
  <si>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</si>
  <si>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</si>
  <si>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</si>
  <si>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</si>
  <si>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</si>
  <si>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</si>
  <si>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</si>
  <si>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</si>
  <si>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</si>
  <si>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</si>
  <si>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</si>
  <si>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</si>
  <si>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</si>
  <si>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</si>
  <si>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</si>
  <si>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</si>
  <si>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</si>
  <si>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</si>
  <si>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</si>
  <si>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</si>
  <si>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</si>
  <si>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</si>
  <si>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</si>
  <si>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</si>
  <si>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</si>
  <si>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</si>
  <si>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</si>
  <si>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</si>
  <si>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</si>
  <si>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</si>
  <si>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</si>
  <si>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</si>
  <si>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</si>
  <si>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</si>
  <si>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</si>
  <si>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</si>
  <si>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</si>
  <si>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</si>
  <si>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</si>
  <si>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</si>
  <si>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</si>
  <si>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</si>
  <si>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</si>
  <si>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</si>
  <si>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</si>
  <si>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</si>
  <si>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</si>
  <si>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</si>
  <si>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</si>
  <si>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</si>
  <si>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</si>
  <si>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</si>
  <si>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</si>
  <si>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</si>
  <si>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</si>
  <si>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</si>
  <si>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</si>
  <si>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</si>
  <si>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</si>
  <si>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</si>
  <si>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</si>
  <si>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</si>
  <si>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</si>
  <si>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</si>
  <si>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</si>
  <si>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</si>
  <si>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</si>
  <si>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</si>
  <si>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</si>
  <si>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</si>
  <si>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</si>
  <si>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</si>
  <si>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</si>
  <si>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</si>
  <si>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</si>
  <si>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</si>
  <si>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</si>
  <si>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</si>
  <si>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</si>
  <si>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</si>
  <si>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</si>
  <si>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</si>
  <si>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</si>
  <si>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</si>
  <si>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</si>
  <si>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</si>
  <si>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</si>
  <si>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</si>
  <si>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</si>
  <si>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</si>
  <si>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</si>
  <si>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</si>
  <si>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</si>
  <si>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</si>
  <si>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</si>
  <si>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</si>
  <si>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</si>
  <si>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</si>
  <si>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</si>
  <si>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</si>
  <si>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</si>
  <si>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</si>
  <si>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</si>
  <si>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</si>
  <si>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</si>
  <si>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</si>
  <si>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</si>
  <si>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</si>
  <si>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</si>
  <si>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</si>
  <si>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</si>
  <si>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</si>
  <si>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</si>
  <si>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</si>
  <si>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</si>
  <si>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</si>
  <si>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</si>
  <si>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</si>
  <si>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</si>
  <si>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</si>
  <si>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</si>
  <si>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</si>
  <si>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</si>
  <si>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</si>
  <si>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</si>
  <si>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</si>
  <si>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</si>
  <si>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</si>
  <si>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</si>
  <si>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</si>
  <si>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</si>
  <si>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</si>
  <si>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</si>
  <si>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</si>
  <si>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</si>
  <si>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</si>
  <si>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</si>
  <si>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</si>
  <si>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</si>
  <si>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</si>
  <si>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</si>
  <si>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</si>
  <si>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</si>
  <si>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</si>
  <si>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</si>
  <si>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</si>
  <si>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</si>
  <si>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</si>
  <si>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</si>
  <si>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</si>
  <si>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</si>
  <si>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</si>
  <si>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</si>
  <si>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</si>
  <si>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</si>
  <si>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</si>
  <si>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</si>
  <si>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</si>
  <si>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</si>
  <si>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</si>
  <si>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</si>
  <si>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</si>
  <si>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</si>
  <si>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</si>
  <si>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</si>
  <si>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</si>
  <si>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</si>
  <si>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</si>
  <si>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</si>
  <si>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</si>
  <si>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</si>
  <si>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</si>
  <si>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</si>
  <si>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</si>
  <si>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</si>
  <si>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</si>
  <si>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</si>
  <si>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</si>
  <si>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</si>
  <si>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</si>
  <si>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</si>
  <si>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</si>
  <si>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</si>
  <si>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</si>
  <si>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</si>
  <si>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</si>
  <si>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</si>
  <si>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</si>
  <si>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</si>
  <si>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</si>
  <si>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</si>
  <si>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</si>
  <si>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</si>
  <si>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</si>
  <si>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</si>
  <si>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</si>
  <si>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</si>
  <si>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</si>
  <si>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</si>
  <si>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</si>
  <si>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</si>
  <si>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</si>
  <si>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</si>
  <si>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</si>
  <si>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</si>
  <si>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</si>
  <si>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</si>
  <si>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</si>
  <si>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</si>
  <si>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</si>
  <si>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</si>
  <si>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</si>
  <si>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</si>
  <si>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</si>
  <si>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</si>
  <si>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</si>
  <si>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</si>
  <si>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</si>
  <si>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</si>
  <si>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</si>
  <si>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</si>
  <si>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</si>
  <si>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</si>
  <si>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</si>
  <si>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</si>
  <si>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</si>
  <si>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</si>
  <si>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</si>
  <si>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</si>
  <si>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</si>
  <si>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</si>
  <si>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</si>
  <si>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</si>
  <si>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</si>
  <si>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</si>
  <si>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</si>
  <si>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</si>
  <si>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</si>
  <si>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</si>
  <si>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</si>
  <si>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</si>
  <si>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</si>
  <si>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</si>
  <si>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</si>
  <si>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</si>
  <si>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</si>
  <si>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</si>
  <si>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</si>
  <si>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</si>
  <si>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</si>
  <si>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</si>
  <si>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</si>
  <si>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</si>
  <si>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</si>
  <si>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</si>
  <si>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</si>
  <si>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</si>
  <si>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</si>
  <si>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</si>
  <si>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</si>
  <si>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</si>
  <si>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</si>
  <si>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</si>
  <si>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</si>
  <si>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</si>
  <si>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</si>
  <si>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</si>
  <si>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</si>
  <si>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</si>
  <si>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</si>
  <si>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</si>
  <si>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</si>
  <si>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</si>
  <si>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</si>
  <si>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</si>
  <si>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</si>
  <si>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</si>
  <si>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</si>
  <si>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</si>
  <si>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</si>
  <si>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</si>
  <si>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</si>
  <si>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</si>
  <si>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</si>
  <si>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</si>
  <si>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</si>
  <si>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</si>
  <si>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</si>
  <si>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</si>
  <si>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</si>
  <si>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</si>
  <si>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</si>
  <si>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</si>
  <si>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</si>
  <si>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</si>
  <si>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</si>
  <si>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</si>
  <si>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</si>
  <si>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</si>
  <si>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</si>
  <si>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</si>
  <si>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</si>
  <si>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</si>
  <si>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</si>
  <si>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</si>
  <si>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</si>
  <si>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</si>
  <si>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</si>
  <si>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</si>
  <si>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</si>
  <si>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</si>
  <si>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</si>
  <si>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</si>
  <si>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</si>
  <si>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</si>
  <si>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</si>
  <si>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</si>
  <si>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</si>
  <si>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</si>
  <si>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</si>
  <si>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</si>
  <si>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</si>
  <si>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</si>
  <si>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</si>
  <si>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</si>
  <si>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</si>
  <si>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</si>
  <si>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</si>
  <si>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</si>
  <si>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</si>
  <si>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</si>
  <si>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</si>
  <si>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</si>
  <si>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</si>
  <si>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</si>
  <si>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</si>
  <si>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</si>
  <si>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</si>
  <si>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</si>
  <si>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</si>
  <si>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</si>
  <si>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</si>
  <si>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</si>
  <si>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</si>
  <si>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</si>
  <si>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</si>
  <si>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</si>
  <si>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</si>
  <si>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</si>
  <si>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</si>
  <si>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</si>
  <si>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</si>
  <si>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</si>
  <si>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</si>
  <si>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</si>
  <si>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</si>
  <si>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</si>
  <si>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</si>
  <si>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</si>
  <si>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</si>
  <si>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</si>
  <si>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</si>
  <si>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</si>
  <si>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</si>
  <si>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</si>
  <si>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</si>
  <si>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</si>
  <si>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</si>
  <si>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</si>
  <si>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</si>
  <si>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</si>
  <si>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</si>
  <si>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</si>
  <si>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</si>
  <si>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</si>
  <si>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</si>
  <si>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</si>
  <si>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</si>
  <si>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</si>
  <si>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</si>
  <si>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</si>
  <si>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</si>
  <si>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</si>
  <si>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</si>
  <si>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</si>
  <si>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</si>
  <si>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</si>
  <si>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</si>
  <si>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</si>
  <si>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</si>
  <si>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</si>
  <si>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</si>
  <si>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</si>
  <si>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</si>
  <si>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</si>
  <si>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</si>
  <si>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</si>
  <si>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</si>
  <si>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</si>
  <si>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</si>
  <si>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</si>
  <si>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</si>
  <si>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</si>
  <si>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</si>
  <si>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</si>
  <si>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</si>
  <si>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</si>
  <si>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</si>
  <si>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</si>
  <si>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</si>
  <si>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</si>
  <si>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</si>
  <si>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</si>
  <si>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</si>
  <si>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</si>
  <si>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</si>
  <si>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</si>
  <si>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</si>
  <si>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</si>
  <si>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</si>
  <si>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</si>
  <si>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</si>
  <si>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</si>
  <si>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</si>
  <si>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</si>
  <si>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</si>
  <si>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</si>
  <si>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</si>
  <si>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</si>
  <si>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</si>
  <si>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</si>
  <si>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</si>
  <si>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</si>
  <si>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</si>
  <si>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</si>
  <si>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</si>
  <si>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</si>
  <si>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</si>
  <si>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</si>
  <si>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</si>
  <si>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</si>
  <si>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</si>
  <si>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</si>
  <si>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</si>
  <si>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</si>
  <si>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</si>
  <si>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</si>
  <si>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</si>
  <si>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</si>
  <si>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</si>
  <si>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</si>
  <si>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</si>
  <si>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</si>
  <si>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</si>
  <si>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</si>
  <si>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</si>
  <si>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</si>
  <si>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</si>
  <si>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</si>
  <si>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</si>
  <si>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</si>
  <si>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</si>
  <si>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</si>
  <si>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</si>
  <si>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</si>
  <si>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</si>
  <si>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</si>
  <si>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</si>
  <si>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</si>
  <si>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</si>
  <si>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</si>
  <si>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</si>
  <si>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</si>
  <si>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</si>
  <si>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</si>
  <si>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</si>
  <si>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</si>
  <si>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</si>
  <si>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</si>
  <si>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</si>
  <si>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</si>
  <si>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</si>
  <si>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</si>
  <si>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</si>
  <si>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</si>
  <si>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</si>
  <si>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</si>
  <si>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</si>
  <si>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</si>
  <si>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</si>
  <si>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</si>
  <si>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</si>
  <si>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</si>
  <si>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</si>
  <si>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</si>
  <si>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</si>
  <si>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</si>
  <si>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</si>
  <si>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</si>
  <si>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</si>
  <si>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</si>
  <si>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</si>
  <si>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</si>
  <si>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</si>
  <si>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</si>
  <si>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</si>
  <si>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</si>
  <si>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</si>
  <si>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</si>
  <si>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</si>
  <si>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</si>
  <si>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</si>
  <si>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</si>
  <si>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</si>
  <si>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</si>
  <si>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</si>
  <si>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</si>
  <si>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</si>
  <si>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</si>
  <si>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</si>
  <si>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</si>
  <si>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</si>
  <si>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</si>
  <si>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</si>
  <si>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</si>
  <si>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</si>
  <si>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</si>
  <si>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</si>
  <si>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</si>
  <si>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</si>
  <si>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</si>
  <si>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</si>
  <si>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</si>
  <si>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</si>
  <si>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</si>
  <si>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</si>
  <si>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</si>
  <si>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</si>
  <si>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</si>
  <si>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</si>
  <si>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</si>
  <si>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</si>
  <si>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</si>
  <si>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</si>
  <si>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</si>
  <si>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</si>
  <si>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</si>
  <si>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</si>
  <si>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</si>
  <si>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</si>
  <si>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</si>
  <si>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</si>
  <si>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</si>
  <si>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</si>
  <si>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</si>
  <si>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</si>
  <si>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</si>
  <si>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</si>
  <si>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</si>
  <si>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</si>
  <si>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</si>
  <si>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</si>
  <si>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</si>
  <si>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</si>
  <si>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</si>
  <si>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</si>
  <si>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</si>
  <si>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</si>
  <si>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</si>
  <si>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</si>
  <si>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</si>
  <si>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</si>
  <si>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</si>
  <si>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</si>
  <si>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</si>
  <si>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</si>
  <si>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</si>
  <si>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</si>
  <si>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</si>
  <si>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</si>
  <si>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</si>
  <si>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</si>
  <si>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</si>
  <si>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</si>
  <si>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</si>
  <si>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</si>
  <si>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</si>
  <si>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</si>
  <si>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</si>
  <si>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</si>
  <si>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</si>
  <si>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</si>
  <si>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</si>
  <si>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</si>
  <si>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</si>
  <si>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</si>
  <si>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</si>
  <si>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</si>
  <si>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</si>
  <si>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</si>
  <si>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</si>
  <si>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</si>
  <si>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</si>
  <si>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</si>
  <si>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</si>
  <si>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</si>
  <si>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</si>
  <si>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</si>
  <si>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</si>
  <si>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</si>
  <si>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</si>
  <si>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</si>
  <si>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</si>
  <si>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</si>
  <si>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</si>
  <si>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</si>
  <si>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</si>
  <si>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</si>
  <si>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</si>
  <si>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</si>
  <si>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</si>
  <si>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</si>
  <si>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</si>
  <si>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</si>
  <si>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</si>
  <si>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</si>
  <si>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</si>
  <si>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</si>
  <si>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</si>
  <si>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</si>
  <si>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</si>
  <si>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</si>
  <si>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</si>
  <si>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</si>
  <si>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</si>
  <si>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</si>
  <si>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</si>
  <si>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</si>
  <si>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</si>
  <si>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</si>
  <si>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</si>
  <si>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</si>
  <si>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</si>
  <si>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</si>
  <si>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</si>
  <si>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</si>
  <si>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</si>
  <si>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</si>
  <si>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</si>
  <si>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</si>
  <si>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</si>
  <si>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</si>
  <si>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</si>
  <si>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</si>
  <si>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</si>
  <si>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</si>
  <si>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</si>
  <si>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</si>
  <si>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</si>
  <si>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</si>
  <si>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</si>
  <si>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</si>
  <si>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</si>
  <si>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</si>
  <si>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</si>
  <si>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</si>
  <si>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</si>
  <si>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</si>
  <si>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</si>
  <si>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</si>
  <si>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</si>
  <si>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</si>
  <si>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</si>
  <si>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</si>
  <si>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</si>
  <si>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</si>
  <si>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</si>
  <si>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</si>
  <si>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</si>
  <si>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</si>
  <si>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</si>
  <si>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</si>
  <si>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</si>
  <si>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</si>
  <si>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</si>
  <si>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</si>
  <si>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</si>
  <si>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</si>
  <si>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</si>
  <si>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</si>
  <si>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</si>
  <si>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</si>
  <si>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</si>
  <si>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</si>
  <si>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</si>
  <si>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</si>
  <si>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</si>
  <si>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</si>
  <si>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</si>
  <si>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</si>
  <si>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</si>
  <si>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</si>
  <si>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</si>
  <si>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</si>
  <si>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</si>
  <si>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</si>
  <si>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</si>
  <si>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</si>
  <si>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</si>
  <si>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</si>
  <si>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</si>
  <si>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</si>
  <si>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</si>
  <si>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</si>
  <si>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</si>
  <si>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</si>
  <si>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</si>
  <si>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</si>
  <si>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</si>
  <si>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</si>
  <si>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</si>
  <si>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</si>
  <si>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</si>
  <si>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</si>
  <si>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</si>
  <si>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</si>
  <si>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</si>
  <si>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</si>
  <si>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</si>
  <si>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</si>
  <si>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</si>
  <si>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</si>
  <si>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</si>
  <si>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</si>
  <si>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</si>
  <si>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</si>
  <si>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</si>
  <si>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</si>
  <si>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</si>
  <si>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</si>
  <si>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</si>
  <si>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</si>
  <si>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</si>
  <si>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</si>
  <si>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</si>
  <si>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</si>
  <si>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</si>
  <si>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</si>
  <si>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</si>
  <si>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</si>
  <si>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</si>
  <si>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</si>
  <si>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</si>
  <si>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</si>
  <si>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</si>
  <si>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</si>
  <si>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</si>
  <si>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</si>
  <si>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</si>
  <si>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</si>
  <si>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</si>
  <si>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</si>
  <si>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</si>
  <si>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</si>
  <si>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</si>
  <si>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</si>
  <si>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</si>
  <si>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</si>
  <si>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</si>
  <si>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</si>
  <si>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</si>
  <si>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</si>
  <si>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</si>
  <si>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</si>
  <si>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</si>
  <si>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</si>
  <si>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</si>
  <si>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</si>
  <si>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</si>
  <si>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</si>
  <si>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</si>
  <si>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</si>
  <si>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</si>
  <si>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</si>
  <si>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</si>
  <si>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</si>
  <si>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</si>
  <si>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</si>
  <si>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</si>
  <si>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</si>
  <si>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</si>
  <si>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</si>
  <si>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</si>
  <si>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</si>
  <si>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</si>
  <si>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</si>
  <si>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</si>
  <si>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</si>
  <si>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</si>
  <si>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</si>
  <si>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</si>
  <si>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</si>
  <si>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</si>
  <si>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</si>
  <si>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</si>
  <si>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</si>
  <si>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</si>
  <si>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</si>
  <si>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</si>
  <si>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</si>
  <si>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</si>
  <si>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</si>
  <si>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</si>
  <si>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</si>
  <si>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</si>
  <si>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</si>
  <si>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</si>
  <si>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</si>
  <si>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</si>
  <si>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</si>
  <si>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</si>
  <si>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</si>
  <si>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</si>
  <si>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</si>
  <si>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</si>
  <si>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</si>
  <si>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</si>
  <si>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</si>
  <si>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</si>
  <si>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</si>
  <si>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</si>
  <si>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</si>
  <si>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</si>
  <si>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</si>
  <si>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</si>
  <si>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</si>
  <si>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</si>
  <si>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</si>
  <si>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</si>
  <si>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</si>
  <si>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</si>
  <si>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</si>
  <si>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</si>
  <si>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</si>
  <si>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</si>
  <si>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</si>
  <si>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</si>
  <si>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</si>
  <si>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</si>
  <si>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</si>
  <si>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</si>
  <si>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</si>
  <si>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</si>
  <si>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</si>
  <si>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</si>
  <si>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</si>
  <si>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</si>
  <si>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</si>
  <si>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</si>
  <si>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</si>
  <si>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</si>
  <si>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</si>
  <si>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</si>
  <si>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</si>
  <si>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</si>
  <si>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</si>
  <si>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</si>
  <si>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</si>
  <si>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</si>
  <si>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</si>
  <si>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</si>
  <si>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</si>
  <si>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</si>
  <si>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</si>
  <si>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</si>
  <si>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</si>
  <si>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</si>
  <si>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</si>
  <si>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</si>
  <si>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</si>
  <si>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</si>
  <si>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</si>
  <si>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</si>
  <si>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</si>
  <si>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</si>
  <si>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</si>
  <si>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</si>
  <si>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</si>
  <si>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</si>
  <si>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</si>
  <si>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</si>
  <si>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</si>
  <si>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</si>
  <si>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</si>
  <si>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</si>
  <si>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</si>
  <si>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</si>
  <si>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</si>
  <si>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</si>
  <si>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</si>
  <si>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</si>
  <si>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</si>
  <si>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</si>
  <si>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</si>
  <si>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</si>
  <si>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</si>
  <si>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</si>
  <si>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</si>
  <si>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</si>
  <si>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</si>
  <si>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</si>
  <si>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</si>
  <si>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</si>
  <si>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</si>
  <si>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</si>
  <si>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</si>
  <si>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</si>
  <si>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</si>
  <si>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</si>
  <si>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</si>
  <si>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</si>
  <si>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</si>
  <si>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</si>
  <si>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</si>
  <si>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</si>
  <si>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</si>
  <si>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</si>
  <si>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</si>
  <si>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</si>
  <si>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</si>
  <si>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</si>
  <si>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</si>
  <si>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</si>
  <si>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</si>
  <si>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</si>
  <si>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</si>
  <si>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</si>
  <si>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</si>
  <si>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</si>
  <si>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</si>
  <si>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</si>
  <si>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</si>
  <si>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</si>
  <si>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</si>
  <si>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</si>
  <si>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</si>
  <si>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</si>
  <si>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</si>
  <si>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</si>
  <si>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</si>
  <si>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</si>
  <si>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</si>
  <si>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</si>
  <si>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</si>
  <si>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</si>
  <si>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</si>
  <si>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</si>
  <si>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</si>
  <si>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</si>
  <si>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</si>
  <si>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</si>
  <si>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</si>
  <si>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</si>
  <si>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</si>
  <si>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</si>
  <si>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</si>
  <si>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</si>
  <si>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</si>
  <si>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</si>
  <si>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</si>
  <si>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</si>
  <si>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</si>
  <si>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</si>
  <si>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</si>
  <si>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</si>
  <si>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</si>
  <si>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</si>
  <si>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</si>
  <si>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</si>
  <si>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</si>
  <si>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</si>
  <si>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</si>
  <si>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</si>
  <si>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</si>
  <si>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</si>
  <si>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</si>
  <si>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</si>
  <si>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</si>
  <si>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</si>
  <si>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</si>
  <si>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</si>
  <si>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</si>
  <si>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</si>
  <si>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</si>
  <si>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</si>
  <si>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</si>
  <si>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</si>
  <si>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</si>
  <si>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</si>
  <si>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</si>
  <si>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</si>
  <si>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</si>
  <si>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</si>
  <si>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</si>
  <si>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</si>
  <si>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</si>
  <si>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</si>
  <si>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</si>
  <si>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</si>
  <si>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</si>
  <si>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</si>
  <si>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</si>
  <si>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</si>
  <si>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</si>
  <si>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</si>
  <si>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</si>
  <si>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</si>
  <si>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</si>
  <si>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</si>
  <si>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</si>
  <si>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</si>
  <si>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</si>
  <si>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</si>
  <si>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</si>
  <si>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</si>
  <si>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</si>
  <si>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</si>
  <si>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</si>
  <si>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</si>
  <si>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</si>
  <si>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</si>
  <si>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</si>
  <si>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</si>
  <si>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</si>
  <si>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</si>
  <si>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</si>
  <si>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</si>
  <si>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</si>
  <si>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</si>
  <si>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</si>
  <si>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</si>
  <si>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</si>
  <si>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</si>
  <si>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</si>
  <si>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</si>
  <si>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</si>
  <si>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</si>
  <si>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</si>
  <si>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</si>
  <si>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</si>
  <si>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</si>
  <si>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</si>
  <si>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</si>
  <si>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</si>
  <si>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</si>
  <si>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</si>
  <si>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</si>
  <si>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</si>
  <si>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</si>
  <si>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</si>
  <si>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</si>
  <si>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</si>
  <si>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</si>
  <si>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</si>
  <si>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</si>
  <si>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</si>
  <si>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</si>
  <si>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</si>
  <si>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</si>
  <si>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</si>
  <si>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</si>
  <si>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</si>
  <si>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</si>
  <si>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</si>
  <si>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</si>
  <si>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</si>
  <si>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</si>
  <si>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</si>
  <si>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</si>
  <si>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</si>
  <si>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</si>
  <si>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</si>
  <si>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</si>
  <si>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</si>
  <si>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</si>
  <si>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</si>
  <si>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</si>
  <si>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</si>
  <si>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</si>
  <si>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</si>
  <si>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</si>
  <si>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</si>
  <si>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</si>
  <si>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</si>
  <si>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</si>
  <si>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</si>
  <si>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</si>
  <si>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</si>
  <si>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</si>
  <si>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</si>
  <si>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</si>
  <si>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</si>
  <si>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</si>
  <si>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</si>
  <si>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</si>
  <si>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</si>
  <si>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</si>
  <si>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</si>
  <si>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</si>
  <si>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</si>
  <si>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</si>
  <si>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</si>
  <si>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</si>
  <si>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</si>
  <si>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</si>
  <si>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</si>
  <si>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</si>
  <si>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</si>
  <si>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</si>
  <si>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</si>
  <si>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</si>
  <si>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</si>
  <si>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</si>
  <si>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</si>
  <si>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</si>
  <si>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</si>
  <si>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</si>
  <si>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</si>
  <si>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</si>
  <si>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</si>
  <si>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</si>
  <si>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</si>
  <si>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</si>
  <si>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</si>
  <si>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</si>
  <si>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</si>
  <si>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</si>
  <si>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</si>
  <si>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</si>
  <si>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</si>
  <si>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</si>
  <si>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</si>
  <si>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</si>
  <si>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</si>
  <si>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</si>
  <si>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</si>
  <si>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</si>
  <si>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</si>
  <si>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</si>
  <si>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</si>
  <si>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</si>
  <si>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</si>
  <si>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</si>
  <si>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</si>
  <si>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</si>
  <si>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</si>
  <si>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</si>
  <si>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</si>
  <si>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</si>
  <si>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</si>
  <si>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</si>
  <si>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</si>
  <si>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</si>
  <si>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</si>
  <si>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</si>
  <si>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</si>
  <si>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</si>
  <si>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</si>
  <si>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</si>
  <si>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</si>
  <si>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</si>
  <si>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</si>
  <si>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</si>
  <si>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</si>
  <si>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</si>
  <si>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</si>
  <si>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</si>
  <si>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</si>
  <si>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</si>
  <si>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</si>
  <si>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</si>
  <si>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</si>
  <si>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</si>
  <si>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</si>
  <si>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</si>
  <si>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</si>
  <si>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</si>
  <si>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</si>
  <si>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</si>
  <si>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</si>
  <si>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</si>
  <si>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</si>
  <si>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</si>
  <si>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</si>
  <si>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</si>
  <si>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</si>
  <si>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</si>
  <si>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</si>
  <si>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</si>
  <si>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</si>
  <si>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</si>
  <si>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</si>
  <si>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</si>
  <si>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</si>
  <si>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</si>
  <si>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</si>
  <si>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</si>
  <si>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</si>
  <si>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</si>
  <si>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</si>
  <si>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</si>
  <si>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</si>
  <si>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</si>
  <si>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</si>
  <si>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</si>
  <si>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</si>
  <si>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</si>
  <si>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</si>
  <si>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</si>
  <si>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</si>
  <si>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</si>
  <si>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</si>
  <si>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</si>
  <si>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</si>
  <si>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</si>
  <si>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</si>
  <si>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</si>
  <si>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</si>
  <si>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</si>
  <si>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</si>
  <si>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</si>
  <si>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</si>
  <si>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</si>
  <si>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</si>
  <si>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</si>
  <si>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</si>
  <si>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</si>
  <si>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</si>
  <si>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</si>
  <si>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</si>
  <si>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</si>
  <si>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</si>
  <si>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</si>
  <si>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</si>
  <si>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</si>
  <si>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</si>
  <si>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</si>
  <si>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</si>
  <si>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</si>
  <si>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</si>
  <si>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</si>
  <si>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</si>
  <si>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</si>
  <si>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</si>
  <si>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</si>
  <si>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</si>
  <si>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</si>
  <si>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</si>
  <si>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</si>
  <si>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</si>
  <si>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</si>
  <si>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</si>
  <si>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</si>
  <si>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</si>
  <si>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</si>
  <si>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</si>
  <si>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</si>
  <si>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</si>
  <si>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</si>
  <si>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</si>
  <si>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</si>
  <si>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</si>
  <si>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</si>
  <si>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</si>
  <si>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</si>
  <si>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</si>
  <si>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</si>
  <si>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</si>
  <si>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</si>
  <si>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</si>
  <si>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</si>
  <si>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</si>
  <si>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</si>
  <si>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</si>
  <si>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</si>
  <si>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</si>
  <si>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</si>
  <si>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</si>
  <si>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</si>
  <si>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</si>
  <si>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</si>
  <si>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</si>
  <si>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</si>
  <si>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</si>
  <si>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</si>
  <si>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</si>
  <si>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</si>
  <si>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</si>
  <si>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</si>
  <si>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</si>
  <si>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</si>
  <si>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</si>
  <si>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</si>
  <si>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</si>
  <si>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</si>
  <si>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</si>
  <si>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</si>
  <si>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</si>
  <si>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</si>
  <si>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</si>
  <si>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</si>
  <si>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</si>
  <si>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</si>
  <si>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</si>
  <si>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</si>
  <si>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</si>
  <si>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</si>
  <si>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</si>
  <si>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</si>
  <si>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</si>
  <si>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</si>
  <si>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</si>
  <si>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</si>
  <si>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</si>
  <si>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</si>
  <si>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</si>
  <si>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</si>
  <si>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</si>
  <si>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</si>
  <si>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</si>
  <si>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</si>
  <si>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</si>
  <si>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</si>
  <si>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</si>
  <si>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</si>
  <si>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</si>
  <si>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</si>
  <si>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</si>
  <si>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</si>
  <si>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</si>
  <si>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</si>
  <si>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</si>
  <si>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</si>
  <si>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</si>
  <si>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</si>
  <si>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</si>
  <si>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</si>
  <si>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</si>
  <si>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</si>
  <si>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</si>
  <si>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</si>
  <si>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</si>
  <si>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</si>
  <si>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</si>
  <si>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</si>
  <si>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</si>
  <si>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</si>
  <si>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</si>
  <si>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</si>
  <si>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</si>
  <si>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</si>
  <si>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</si>
  <si>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</si>
  <si>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</si>
  <si>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</si>
  <si>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</si>
  <si>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</si>
  <si>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</si>
  <si>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</si>
  <si>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</si>
  <si>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</si>
  <si>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</si>
  <si>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</si>
  <si>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</si>
  <si>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</si>
  <si>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</si>
  <si>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</si>
  <si>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</si>
  <si>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</si>
  <si>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</si>
  <si>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</si>
  <si>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</si>
  <si>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</si>
  <si>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</si>
  <si>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</si>
  <si>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</si>
  <si>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</si>
  <si>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</si>
  <si>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</si>
  <si>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</si>
  <si>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</si>
  <si>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</si>
  <si>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</si>
  <si>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</si>
  <si>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</si>
  <si>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</si>
  <si>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</si>
  <si>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</si>
  <si>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</si>
  <si>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</si>
  <si>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</si>
  <si>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</si>
  <si>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</si>
  <si>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</si>
  <si>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</si>
  <si>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</si>
  <si>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</si>
  <si>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</si>
  <si>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</si>
  <si>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</si>
  <si>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</si>
  <si>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</si>
  <si>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</si>
  <si>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</si>
  <si>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</si>
  <si>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</si>
  <si>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</si>
  <si>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</si>
  <si>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</si>
  <si>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</si>
  <si>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</si>
  <si>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</si>
  <si>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</si>
  <si>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</si>
  <si>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</si>
  <si>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</si>
  <si>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</si>
  <si>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</si>
  <si>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</si>
  <si>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</si>
  <si>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</si>
  <si>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</si>
  <si>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</si>
  <si>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</si>
  <si>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</si>
  <si>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</si>
  <si>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</si>
  <si>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</si>
  <si>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</si>
  <si>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</si>
  <si>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</si>
  <si>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</si>
  <si>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</si>
  <si>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</si>
  <si>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</si>
  <si>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</si>
  <si>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</si>
  <si>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</si>
  <si>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</si>
  <si>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</si>
  <si>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</si>
  <si>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</si>
  <si>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</si>
  <si>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</si>
  <si>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</si>
  <si>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</si>
  <si>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</si>
  <si>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</si>
  <si>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</si>
  <si>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</si>
  <si>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</si>
  <si>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</si>
  <si>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</si>
  <si>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</si>
  <si>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</si>
  <si>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</si>
  <si>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</si>
  <si>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</si>
  <si>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</si>
  <si>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</si>
  <si>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</si>
  <si>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</si>
  <si>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</si>
  <si>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</si>
  <si>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</si>
  <si>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</si>
  <si>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</si>
  <si>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</si>
  <si>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</si>
  <si>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</si>
  <si>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</si>
  <si>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</si>
  <si>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</si>
  <si>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</si>
  <si>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</si>
  <si>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</si>
  <si>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</si>
  <si>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</si>
  <si>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</si>
  <si>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</si>
  <si>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</si>
  <si>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</si>
  <si>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</si>
  <si>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</si>
  <si>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</si>
  <si>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</si>
  <si>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</si>
  <si>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</si>
  <si>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</si>
  <si>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</si>
  <si>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</si>
  <si>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</si>
  <si>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</si>
  <si>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</si>
  <si>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</si>
  <si>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</si>
  <si>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</si>
  <si>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</si>
  <si>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</si>
  <si>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</si>
  <si>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</si>
  <si>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</si>
  <si>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</si>
  <si>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</si>
  <si>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</si>
  <si>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</si>
  <si>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</si>
  <si>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</si>
  <si>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</si>
  <si>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</si>
  <si>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</si>
  <si>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</si>
  <si>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</si>
  <si>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</si>
  <si>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</si>
  <si>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</si>
  <si>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</si>
  <si>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</si>
  <si>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</si>
  <si>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</si>
  <si>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</si>
  <si>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</si>
  <si>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</si>
  <si>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</si>
  <si>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</si>
  <si>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</si>
  <si>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</si>
  <si>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</si>
  <si>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</si>
  <si>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</si>
  <si>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</si>
  <si>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</si>
  <si>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</si>
  <si>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</si>
  <si>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</si>
  <si>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</si>
  <si>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</si>
  <si>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</si>
  <si>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</si>
  <si>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</si>
  <si>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</si>
  <si>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</si>
  <si>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</si>
  <si>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</si>
  <si>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</si>
  <si>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</si>
  <si>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</si>
  <si>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</si>
  <si>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</si>
  <si>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</si>
  <si>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</si>
  <si>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</si>
  <si>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</si>
  <si>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</si>
  <si>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</si>
  <si>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</si>
  <si>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</si>
  <si>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</si>
  <si>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</si>
  <si>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</si>
  <si>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</si>
  <si>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</si>
  <si>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</si>
  <si>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</si>
  <si>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</si>
  <si>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</si>
  <si>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</si>
  <si>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</si>
  <si>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</si>
  <si>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</si>
  <si>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</si>
  <si>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</si>
  <si>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</si>
  <si>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</si>
  <si>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</si>
  <si>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</si>
  <si>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</si>
  <si>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</si>
  <si>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</si>
  <si>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</si>
  <si>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</si>
  <si>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</si>
  <si>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</si>
  <si>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</si>
  <si>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</si>
  <si>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</si>
  <si>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</si>
  <si>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</si>
  <si>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</si>
  <si>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</si>
  <si>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</si>
  <si>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</si>
  <si>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</si>
  <si>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</si>
  <si>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</si>
  <si>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</si>
  <si>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</si>
  <si>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</si>
  <si>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</si>
  <si>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</si>
  <si>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</si>
  <si>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</si>
  <si>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</si>
  <si>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</si>
  <si>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</si>
  <si>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</si>
  <si>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</si>
  <si>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</si>
  <si>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</si>
  <si>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</si>
  <si>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</si>
  <si>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</si>
  <si>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</si>
  <si>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</si>
  <si>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</si>
  <si>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</si>
  <si>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</si>
  <si>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</si>
  <si>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</si>
  <si>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</si>
  <si>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</si>
  <si>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</si>
  <si>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</si>
  <si>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</si>
  <si>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</si>
  <si>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</si>
  <si>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</si>
  <si>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</si>
  <si>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</si>
  <si>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</si>
  <si>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</si>
  <si>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</si>
  <si>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</si>
  <si>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</si>
  <si>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</si>
  <si>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</si>
  <si>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</si>
  <si>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</si>
  <si>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</si>
  <si>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</si>
  <si>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</si>
  <si>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</si>
  <si>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</si>
  <si>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</si>
  <si>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</si>
  <si>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</si>
  <si>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</si>
  <si>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</si>
  <si>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</si>
  <si>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</si>
  <si>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</si>
  <si>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</si>
  <si>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</si>
  <si>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</si>
  <si>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</si>
  <si>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</si>
  <si>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</si>
  <si>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</si>
  <si>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</si>
  <si>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</si>
  <si>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</si>
  <si>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</si>
  <si>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</si>
  <si>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</si>
  <si>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</si>
  <si>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</si>
  <si>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</si>
  <si>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</si>
  <si>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</si>
  <si>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</si>
  <si>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</si>
  <si>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</si>
  <si>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</si>
  <si>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</si>
  <si>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</si>
  <si>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</si>
  <si>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</si>
  <si>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</si>
  <si>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</si>
  <si>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</si>
  <si>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</si>
  <si>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</si>
  <si>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</si>
  <si>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</si>
  <si>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</si>
  <si>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</si>
  <si>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</si>
  <si>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</si>
  <si>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</si>
  <si>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</si>
  <si>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</si>
  <si>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</si>
  <si>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</si>
  <si>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</si>
  <si>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</si>
  <si>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</si>
  <si>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</si>
  <si>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</si>
  <si>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</si>
  <si>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</si>
  <si>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</si>
  <si>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</si>
  <si>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</si>
  <si>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</si>
  <si>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</si>
  <si>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</si>
  <si>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</si>
  <si>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</si>
  <si>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</si>
  <si>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</si>
  <si>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</si>
  <si>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</si>
  <si>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</si>
  <si>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</si>
  <si>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</si>
  <si>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</si>
  <si>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</si>
  <si>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</si>
  <si>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</si>
  <si>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</si>
  <si>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</si>
  <si>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</si>
  <si>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</si>
  <si>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</si>
  <si>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</si>
  <si>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</si>
  <si>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</si>
  <si>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</si>
  <si>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</si>
  <si>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</si>
  <si>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</si>
  <si>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</si>
  <si>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</si>
  <si>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</si>
  <si>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</si>
  <si>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</si>
  <si>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</si>
  <si>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</si>
  <si>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</si>
  <si>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</si>
  <si>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</si>
  <si>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</si>
  <si>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</si>
  <si>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</si>
  <si>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</si>
  <si>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</si>
  <si>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</si>
  <si>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</si>
  <si>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</si>
  <si>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</si>
  <si>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</si>
  <si>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</si>
  <si>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</si>
  <si>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</si>
  <si>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</si>
  <si>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</si>
  <si>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</si>
  <si>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</si>
  <si>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</si>
  <si>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</si>
  <si>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</si>
  <si>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</si>
  <si>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</si>
  <si>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</si>
  <si>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</si>
  <si>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</si>
  <si>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</si>
  <si>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</si>
  <si>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</si>
  <si>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</si>
  <si>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</si>
  <si>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</si>
  <si>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</si>
  <si>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</si>
  <si>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</si>
  <si>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</si>
  <si>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</si>
  <si>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</si>
  <si>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</si>
  <si>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</si>
  <si>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</si>
  <si>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</si>
  <si>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</si>
  <si>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</si>
  <si>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</si>
  <si>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</si>
  <si>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</si>
  <si>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</si>
  <si>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</si>
  <si>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</si>
  <si>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</si>
  <si>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</si>
  <si>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</si>
  <si>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</si>
  <si>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</si>
  <si>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</si>
  <si>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</si>
  <si>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</si>
  <si>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</si>
  <si>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</si>
  <si>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</si>
  <si>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</si>
  <si>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</si>
  <si>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</si>
  <si>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</si>
  <si>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</si>
  <si>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</si>
  <si>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</si>
  <si>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</si>
  <si>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</si>
  <si>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</si>
  <si>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</si>
  <si>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</si>
  <si>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</si>
  <si>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</si>
  <si>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</si>
  <si>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</si>
  <si>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</si>
  <si>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</si>
  <si>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</si>
  <si>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</si>
  <si>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</si>
  <si>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</si>
  <si>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</si>
  <si>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</si>
  <si>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</si>
  <si>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</si>
  <si>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</si>
  <si>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</si>
  <si>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</si>
  <si>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</si>
  <si>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</si>
  <si>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</si>
  <si>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</si>
  <si>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</si>
  <si>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</si>
  <si>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</si>
  <si>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</si>
  <si>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</si>
  <si>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</si>
  <si>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</si>
  <si>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</si>
  <si>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</si>
  <si>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</si>
  <si>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</si>
  <si>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</si>
  <si>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</si>
  <si>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</si>
  <si>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</si>
  <si>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</si>
  <si>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</si>
  <si>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</si>
  <si>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</si>
  <si>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</si>
  <si>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</si>
  <si>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</si>
  <si>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</si>
  <si>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</si>
  <si>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</si>
  <si>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</si>
  <si>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</si>
  <si>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</si>
  <si>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</si>
  <si>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</si>
  <si>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</si>
  <si>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</si>
  <si>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</si>
  <si>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</si>
  <si>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</si>
  <si>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</si>
  <si>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</si>
  <si>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</si>
  <si>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</si>
  <si>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</si>
  <si>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</si>
  <si>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</si>
  <si>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</si>
  <si>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</si>
  <si>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</si>
  <si>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</si>
  <si>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</si>
  <si>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</si>
  <si>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</si>
  <si>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</si>
  <si>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</si>
  <si>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</si>
  <si>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</si>
  <si>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</si>
  <si>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</si>
  <si>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</si>
  <si>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</si>
  <si>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</si>
  <si>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</si>
  <si>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</si>
  <si>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</si>
  <si>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</si>
  <si>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</si>
  <si>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</si>
  <si>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</si>
  <si>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</si>
  <si>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</si>
  <si>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</si>
  <si>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</si>
  <si>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</si>
  <si>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</si>
  <si>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</si>
  <si>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</si>
  <si>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</si>
  <si>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</si>
  <si>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</si>
  <si>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</si>
  <si>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</si>
  <si>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</si>
  <si>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</si>
  <si>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</si>
  <si>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</si>
  <si>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</si>
  <si>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</si>
  <si>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</si>
  <si>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</si>
  <si>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</si>
  <si>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</si>
  <si>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</si>
  <si>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</si>
  <si>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</si>
  <si>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</si>
  <si>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</si>
  <si>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</si>
  <si>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</si>
  <si>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</si>
  <si>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</si>
  <si>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</si>
  <si>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</si>
  <si>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</si>
  <si>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</si>
  <si>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</si>
  <si>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</si>
  <si>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</si>
  <si>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</si>
  <si>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</si>
  <si>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</si>
  <si>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</si>
  <si>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</si>
  <si>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</si>
  <si>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</si>
  <si>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</si>
  <si>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</si>
  <si>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</si>
  <si>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</si>
  <si>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</si>
  <si>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</si>
  <si>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</si>
  <si>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</si>
  <si>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</si>
  <si>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</si>
  <si>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</si>
  <si>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</si>
  <si>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</si>
  <si>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</si>
  <si>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</si>
  <si>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</si>
  <si>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</si>
  <si>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</si>
  <si>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</si>
  <si>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</si>
  <si>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</si>
  <si>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</si>
  <si>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</si>
  <si>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</si>
  <si>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</si>
  <si>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</si>
  <si>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</si>
  <si>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</si>
  <si>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</si>
  <si>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</si>
  <si>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</si>
  <si>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</si>
  <si>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</si>
  <si>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</si>
  <si>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</si>
  <si>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</si>
  <si>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</si>
  <si>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</si>
  <si>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</si>
  <si>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</si>
  <si>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</si>
  <si>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</si>
  <si>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</si>
  <si>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</si>
  <si>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</si>
  <si>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</si>
  <si>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</si>
  <si>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</si>
  <si>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</si>
  <si>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</si>
  <si>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</si>
  <si>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</si>
  <si>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</si>
  <si>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</si>
  <si>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</si>
  <si>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</si>
  <si>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</si>
  <si>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</si>
  <si>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</si>
  <si>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</si>
  <si>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</si>
  <si>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</si>
  <si>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</si>
  <si>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</si>
  <si>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</si>
  <si>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</si>
  <si>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</si>
  <si>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</si>
  <si>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</si>
  <si>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</si>
  <si>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</si>
  <si>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</si>
  <si>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</si>
  <si>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</si>
  <si>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</si>
  <si>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</si>
  <si>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</si>
  <si>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</si>
  <si>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</si>
  <si>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</si>
  <si>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</si>
  <si>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</si>
  <si>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</si>
  <si>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</si>
  <si>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</si>
  <si>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</si>
  <si>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</si>
  <si>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</si>
  <si>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</si>
  <si>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</si>
  <si>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</si>
  <si>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</si>
  <si>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</si>
  <si>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</si>
  <si>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</si>
  <si>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</si>
  <si>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</si>
  <si>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</si>
  <si>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</si>
  <si>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</si>
  <si>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</si>
  <si>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</si>
  <si>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</si>
  <si>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</si>
  <si>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</si>
  <si>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</si>
  <si>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</si>
  <si>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</si>
  <si>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</si>
  <si>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</si>
  <si>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</si>
  <si>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</si>
  <si>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</si>
  <si>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</si>
  <si>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</si>
  <si>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</si>
  <si>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</si>
  <si>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</si>
  <si>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</si>
  <si>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</si>
  <si>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</si>
  <si>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</si>
  <si>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</si>
  <si>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</si>
  <si>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</si>
  <si>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</si>
  <si>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</si>
  <si>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</si>
  <si>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</si>
  <si>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</si>
  <si>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</si>
  <si>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</si>
  <si>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</si>
  <si>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</si>
  <si>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</si>
  <si>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</si>
  <si>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</si>
  <si>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</si>
  <si>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</si>
  <si>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</si>
  <si>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</si>
  <si>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</si>
  <si>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</si>
  <si>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</si>
  <si>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</si>
  <si>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</si>
  <si>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</si>
  <si>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</si>
  <si>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</si>
  <si>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</si>
  <si>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</si>
  <si>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</si>
  <si>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</si>
  <si>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</si>
  <si>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</si>
  <si>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</si>
  <si>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</si>
  <si>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</si>
  <si>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</si>
  <si>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</si>
  <si>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</si>
  <si>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</si>
  <si>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</si>
  <si>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</si>
  <si>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</si>
  <si>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</si>
  <si>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</si>
  <si>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</si>
  <si>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</si>
  <si>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</si>
  <si>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</si>
  <si>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</si>
  <si>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</si>
  <si>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</si>
  <si>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</si>
  <si>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</si>
  <si>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</si>
  <si>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</si>
  <si>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</si>
  <si>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</si>
  <si>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</si>
  <si>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</si>
  <si>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</si>
  <si>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</si>
  <si>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</si>
  <si>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</si>
  <si>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</si>
  <si>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</si>
  <si>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</si>
  <si>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</si>
  <si>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</si>
  <si>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</si>
  <si>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</si>
  <si>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</si>
  <si>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</si>
  <si>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</si>
  <si>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</si>
  <si>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</si>
  <si>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</si>
  <si>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</si>
  <si>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</si>
  <si>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</si>
  <si>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</si>
  <si>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</si>
  <si>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</si>
  <si>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</si>
  <si>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</si>
  <si>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</si>
  <si>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</si>
  <si>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</si>
  <si>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</si>
  <si>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</si>
  <si>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</si>
  <si>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</si>
  <si>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</si>
  <si>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</si>
  <si>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</si>
  <si>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</si>
  <si>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</si>
  <si>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</si>
  <si>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</si>
  <si>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</si>
  <si>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</si>
  <si>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</si>
  <si>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</si>
  <si>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</si>
  <si>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</si>
  <si>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</si>
  <si>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</si>
  <si>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</si>
  <si>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</si>
  <si>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</si>
  <si>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</si>
  <si>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</si>
  <si>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</si>
  <si>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</si>
  <si>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</si>
  <si>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</si>
  <si>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</si>
  <si>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</si>
  <si>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</si>
  <si>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</si>
  <si>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</si>
  <si>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</si>
  <si>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</si>
  <si>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</si>
  <si>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</si>
  <si>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</si>
  <si>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</si>
  <si>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</si>
  <si>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</si>
  <si>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</si>
  <si>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</si>
  <si>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</si>
  <si>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</si>
  <si>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</si>
  <si>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</si>
  <si>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</si>
  <si>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</si>
  <si>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</si>
  <si>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</si>
  <si>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</si>
  <si>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</si>
  <si>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</si>
  <si>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</si>
  <si>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</si>
  <si>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</si>
  <si>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</si>
  <si>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</si>
  <si>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</si>
  <si>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</si>
  <si>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</si>
  <si>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</si>
  <si>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</si>
  <si>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</si>
  <si>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</si>
  <si>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</si>
  <si>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</si>
  <si>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</si>
  <si>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</si>
  <si>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</si>
  <si>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</si>
  <si>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</si>
  <si>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</si>
  <si>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</si>
  <si>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</si>
  <si>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</si>
  <si>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</si>
  <si>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</si>
  <si>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</si>
  <si>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</si>
  <si>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</si>
  <si>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</si>
  <si>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</si>
  <si>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</si>
  <si>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</si>
  <si>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</si>
  <si>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</si>
  <si>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</si>
  <si>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</si>
  <si>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</si>
  <si>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</si>
  <si>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</si>
  <si>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</si>
  <si>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</si>
  <si>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</si>
  <si>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</si>
  <si>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</si>
  <si>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</si>
  <si>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</si>
  <si>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</si>
  <si>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</si>
  <si>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</si>
  <si>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</si>
  <si>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</si>
  <si>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</si>
  <si>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</si>
  <si>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</si>
  <si>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</si>
  <si>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</si>
  <si>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</si>
  <si>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</si>
  <si>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</si>
  <si>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</si>
  <si>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</si>
  <si>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</si>
  <si>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</si>
  <si>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</si>
  <si>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</si>
  <si>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</si>
  <si>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</si>
  <si>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</si>
  <si>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</si>
  <si>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</si>
  <si>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</si>
  <si>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</si>
  <si>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</si>
  <si>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</si>
  <si>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</si>
  <si>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</si>
  <si>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</si>
  <si>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</si>
  <si>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</si>
  <si>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</si>
  <si>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</si>
  <si>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</si>
  <si>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</si>
  <si>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</si>
  <si>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</si>
  <si>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</si>
  <si>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</si>
  <si>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</si>
  <si>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</si>
  <si>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</si>
  <si>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</si>
  <si>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</si>
  <si>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</si>
  <si>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</si>
  <si>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</si>
  <si>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</si>
  <si>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</si>
  <si>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</si>
  <si>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</si>
  <si>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</si>
  <si>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</si>
  <si>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</si>
  <si>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</si>
  <si>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</si>
  <si>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</si>
  <si>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</si>
  <si>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</si>
  <si>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</si>
  <si>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</si>
  <si>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</si>
  <si>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</si>
  <si>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</si>
  <si>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</si>
  <si>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</si>
  <si>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</si>
  <si>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</si>
  <si>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</si>
  <si>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</si>
  <si>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</si>
  <si>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</si>
  <si>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</si>
  <si>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</si>
  <si>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</si>
  <si>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</si>
  <si>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</si>
  <si>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</si>
  <si>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</si>
  <si>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</si>
  <si>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</si>
  <si>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</si>
  <si>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</si>
  <si>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</si>
  <si>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</si>
  <si>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</si>
  <si>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</si>
  <si>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</si>
  <si>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</si>
  <si>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</si>
  <si>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</si>
  <si>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</si>
  <si>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</si>
  <si>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</si>
  <si>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</si>
  <si>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</si>
  <si>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</si>
  <si>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</si>
  <si>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</si>
  <si>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</si>
  <si>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</si>
  <si>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</si>
  <si>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</si>
  <si>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</si>
  <si>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</si>
  <si>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</si>
  <si>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</si>
  <si>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</si>
  <si>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</si>
  <si>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</si>
  <si>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</si>
  <si>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</si>
  <si>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</si>
  <si>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</si>
  <si>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</si>
  <si>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</si>
  <si>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</si>
  <si>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</si>
  <si>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</si>
  <si>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</si>
  <si>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</si>
  <si>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</si>
  <si>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</si>
  <si>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</si>
  <si>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</si>
  <si>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</si>
  <si>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</si>
  <si>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</si>
  <si>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</si>
  <si>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</si>
  <si>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</si>
  <si>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</si>
  <si>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</si>
  <si>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</si>
  <si>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</si>
  <si>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</si>
  <si>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</si>
  <si>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</si>
  <si>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</si>
  <si>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</si>
  <si>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</si>
  <si>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</si>
  <si>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</si>
  <si>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</si>
  <si>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</si>
  <si>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</si>
  <si>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</si>
  <si>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</si>
  <si>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</si>
  <si>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</si>
  <si>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</si>
  <si>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</si>
  <si>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</si>
  <si>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</si>
  <si>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</si>
  <si>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</si>
  <si>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</si>
  <si>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</si>
  <si>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</si>
  <si>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</si>
  <si>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</si>
  <si>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</si>
  <si>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</si>
  <si>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</si>
  <si>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</si>
  <si>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</si>
  <si>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</si>
  <si>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</si>
  <si>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</si>
  <si>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</si>
  <si>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</si>
  <si>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</si>
  <si>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</si>
  <si>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</si>
  <si>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</si>
  <si>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</si>
  <si>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</si>
  <si>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</si>
  <si>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</si>
  <si>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</si>
  <si>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</si>
  <si>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</si>
  <si>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</si>
  <si>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</si>
  <si>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</si>
  <si>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</si>
  <si>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</si>
  <si>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</si>
  <si>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</si>
  <si>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</si>
  <si>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</si>
  <si>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</si>
  <si>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</si>
  <si>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</si>
  <si>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</si>
  <si>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</si>
  <si>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</si>
  <si>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</si>
  <si>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</si>
  <si>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</si>
  <si>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</si>
  <si>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</si>
  <si>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</si>
  <si>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</si>
  <si>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</si>
  <si>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</si>
  <si>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</si>
  <si>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</si>
  <si>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</si>
  <si>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</si>
  <si>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</si>
  <si>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</si>
  <si>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</si>
  <si>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</si>
  <si>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</si>
  <si>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</si>
  <si>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</si>
  <si>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</si>
  <si>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</si>
  <si>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</si>
  <si>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</si>
  <si>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</si>
  <si>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</si>
  <si>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</si>
  <si>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</si>
  <si>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</si>
  <si>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</si>
  <si>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</si>
  <si>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</si>
  <si>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</si>
  <si>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</si>
  <si>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</si>
  <si>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</si>
  <si>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</si>
  <si>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</si>
  <si>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</si>
  <si>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</si>
  <si>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</si>
  <si>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</si>
  <si>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</si>
  <si>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</si>
  <si>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</si>
  <si>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</si>
  <si>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</si>
  <si>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</si>
  <si>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</si>
  <si>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</si>
  <si>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</si>
  <si>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</si>
  <si>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</si>
  <si>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</si>
  <si>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</si>
  <si>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</si>
  <si>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</si>
  <si>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</si>
  <si>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</si>
  <si>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</si>
  <si>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</si>
  <si>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</si>
  <si>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</si>
  <si>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</si>
  <si>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</si>
  <si>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</si>
  <si>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</si>
  <si>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</si>
  <si>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</si>
  <si>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</si>
  <si>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</si>
  <si>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</si>
  <si>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</si>
  <si>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</si>
  <si>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</si>
  <si>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</si>
  <si>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</si>
  <si>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</si>
  <si>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</si>
  <si>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</si>
  <si>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</si>
  <si>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</si>
  <si>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</si>
  <si>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</si>
  <si>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</si>
  <si>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</si>
  <si>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</si>
  <si>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</si>
  <si>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</si>
  <si>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</si>
  <si>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</si>
  <si>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</si>
  <si>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</si>
  <si>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</si>
  <si>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</si>
  <si>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</si>
  <si>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</si>
  <si>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</si>
  <si>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</si>
  <si>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</si>
  <si>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</si>
  <si>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</si>
  <si>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</si>
  <si>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</si>
  <si>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</si>
  <si>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</si>
  <si>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</si>
  <si>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</si>
  <si>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</si>
  <si>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</si>
  <si>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</si>
  <si>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</si>
  <si>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</si>
  <si>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</si>
  <si>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</si>
  <si>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</si>
  <si>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</si>
  <si>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</si>
  <si>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</si>
  <si>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</si>
  <si>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</si>
  <si>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</si>
  <si>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</si>
  <si>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</si>
  <si>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</si>
  <si>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</si>
  <si>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</si>
  <si>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</si>
  <si>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</si>
  <si>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</si>
  <si>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</si>
  <si>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</si>
  <si>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</si>
  <si>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</si>
  <si>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</si>
  <si>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</si>
  <si>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</si>
  <si>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</si>
  <si>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</si>
  <si>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</si>
  <si>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</si>
  <si>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</si>
  <si>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</si>
  <si>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</si>
  <si>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</si>
  <si>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</si>
  <si>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</si>
  <si>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</si>
  <si>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</si>
  <si>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</si>
  <si>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</si>
  <si>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</si>
  <si>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</si>
  <si>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</si>
  <si>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</si>
  <si>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</si>
  <si>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</si>
  <si>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</si>
  <si>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</si>
  <si>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</si>
  <si>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</si>
  <si>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</si>
  <si>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</si>
  <si>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</si>
  <si>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</si>
  <si>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</si>
  <si>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</si>
  <si>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</si>
  <si>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</si>
  <si>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</si>
  <si>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</si>
  <si>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</si>
  <si>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</si>
  <si>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</si>
  <si>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</si>
  <si>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</si>
  <si>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</si>
  <si>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</si>
  <si>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</si>
  <si>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</si>
  <si>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</si>
  <si>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</si>
  <si>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</si>
  <si>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</si>
  <si>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</si>
  <si>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</si>
  <si>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</si>
  <si>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</si>
  <si>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</si>
  <si>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</si>
  <si>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</si>
  <si>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</si>
  <si>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</si>
  <si>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</si>
  <si>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</si>
  <si>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</si>
  <si>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</si>
  <si>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</si>
  <si>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</si>
  <si>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</si>
  <si>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</si>
  <si>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</si>
  <si>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</si>
  <si>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</si>
  <si>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</si>
  <si>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</si>
  <si>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</si>
  <si>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</si>
  <si>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</si>
  <si>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</si>
  <si>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</si>
  <si>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</si>
  <si>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</si>
  <si>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</si>
  <si>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</si>
  <si>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</si>
  <si>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</si>
  <si>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</si>
  <si>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</si>
  <si>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</si>
  <si>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</si>
  <si>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</si>
  <si>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</si>
  <si>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</si>
  <si>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</si>
  <si>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</si>
  <si>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</si>
  <si>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</si>
  <si>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</si>
  <si>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</si>
  <si>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</si>
  <si>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</si>
  <si>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</si>
  <si>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</si>
  <si>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</si>
  <si>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</si>
  <si>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</si>
  <si>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</si>
  <si>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</si>
  <si>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</si>
  <si>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</si>
  <si>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</si>
  <si>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</si>
  <si>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</si>
  <si>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</si>
  <si>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</si>
  <si>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</si>
  <si>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</si>
  <si>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</si>
  <si>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</si>
  <si>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</si>
  <si>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</si>
  <si>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</si>
  <si>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</si>
  <si>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</si>
  <si>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</si>
  <si>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</si>
  <si>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</si>
  <si>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</si>
  <si>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</si>
  <si>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</si>
  <si>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</si>
  <si>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</si>
  <si>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</si>
  <si>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</si>
  <si>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</si>
  <si>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</si>
  <si>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</si>
  <si>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</si>
  <si>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</si>
  <si>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</si>
  <si>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</si>
  <si>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</si>
  <si>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</si>
  <si>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</si>
  <si>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</si>
  <si>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</si>
  <si>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</si>
  <si>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</si>
  <si>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</si>
  <si>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</si>
  <si>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</si>
  <si>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</si>
  <si>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</si>
  <si>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</si>
  <si>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</si>
  <si>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</si>
  <si>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</si>
  <si>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</si>
  <si>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</si>
  <si>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</si>
  <si>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</si>
  <si>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</si>
  <si>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</si>
  <si>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</si>
  <si>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</si>
  <si>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</si>
  <si>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</si>
  <si>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</si>
  <si>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</si>
  <si>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</si>
  <si>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</si>
  <si>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</si>
  <si>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</si>
  <si>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</si>
  <si>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</si>
  <si>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</si>
  <si>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</si>
  <si>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</si>
  <si>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</si>
  <si>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</si>
  <si>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</si>
  <si>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</si>
  <si>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</si>
  <si>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</si>
  <si>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</si>
  <si>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</si>
  <si>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</si>
  <si>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</si>
  <si>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</si>
  <si>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</si>
  <si>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</si>
  <si>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</si>
  <si>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</si>
  <si>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</si>
  <si>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</si>
  <si>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</si>
  <si>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</si>
  <si>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</si>
  <si>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</si>
  <si>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</si>
  <si>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</si>
  <si>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</si>
  <si>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</si>
  <si>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</si>
  <si>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</si>
  <si>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</si>
  <si>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</si>
  <si>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</si>
  <si>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</si>
  <si>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</si>
  <si>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</si>
  <si>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</si>
  <si>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</si>
  <si>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</si>
  <si>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</si>
  <si>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</si>
  <si>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</si>
  <si>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</si>
  <si>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</si>
  <si>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</si>
  <si>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</si>
  <si>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</si>
  <si>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</si>
  <si>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</si>
  <si>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</si>
  <si>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</si>
  <si>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</si>
  <si>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</si>
  <si>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</si>
  <si>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</si>
  <si>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</si>
  <si>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</si>
  <si>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</si>
  <si>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</si>
  <si>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</si>
  <si>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</si>
  <si>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</si>
  <si>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</si>
  <si>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</si>
  <si>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</si>
  <si>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</si>
  <si>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</si>
  <si>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</si>
  <si>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</si>
  <si>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</si>
  <si>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</si>
  <si>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</si>
  <si>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</si>
  <si>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</si>
  <si>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</si>
  <si>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</si>
  <si>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</si>
  <si>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</si>
  <si>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</si>
  <si>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</si>
  <si>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</si>
  <si>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</si>
  <si>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</si>
  <si>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</si>
  <si>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</si>
  <si>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</si>
  <si>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</si>
  <si>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</si>
  <si>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</si>
  <si>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</si>
  <si>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</si>
  <si>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</si>
  <si>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</si>
  <si>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</si>
  <si>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</si>
  <si>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</si>
  <si>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</si>
  <si>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</si>
  <si>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</si>
  <si>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</si>
  <si>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</si>
  <si>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</si>
  <si>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</si>
  <si>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</si>
  <si>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</si>
  <si>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</si>
  <si>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</si>
  <si>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</si>
  <si>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</si>
  <si>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</si>
  <si>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</si>
  <si>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</si>
  <si>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</si>
  <si>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</si>
  <si>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</si>
  <si>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</si>
  <si>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</si>
  <si>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</si>
  <si>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</si>
  <si>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</si>
  <si>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</si>
  <si>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</si>
  <si>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</si>
  <si>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</si>
  <si>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</si>
  <si>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</si>
  <si>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</si>
  <si>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</si>
  <si>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</si>
  <si>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</si>
  <si>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</si>
  <si>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</si>
  <si>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</si>
  <si>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</si>
  <si>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</si>
  <si>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</si>
  <si>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</si>
  <si>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</si>
  <si>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</si>
  <si>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</si>
  <si>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</si>
  <si>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</si>
  <si>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</si>
  <si>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</si>
  <si>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</si>
  <si>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</si>
  <si>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</si>
  <si>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</si>
  <si>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</si>
  <si>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</si>
  <si>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</si>
  <si>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</si>
  <si>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</si>
  <si>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</si>
  <si>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</si>
  <si>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</si>
  <si>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</si>
  <si>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</si>
  <si>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</si>
  <si>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</si>
  <si>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</si>
  <si>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</si>
  <si>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</si>
  <si>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</si>
  <si>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</si>
  <si>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</si>
  <si>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</si>
  <si>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</si>
  <si>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</si>
  <si>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</si>
  <si>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</si>
  <si>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</si>
  <si>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</si>
  <si>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</si>
  <si>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</si>
  <si>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</si>
  <si>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</si>
  <si>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</si>
  <si>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</si>
  <si>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</si>
  <si>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</si>
  <si>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</si>
  <si>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</si>
  <si>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</si>
  <si>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</si>
  <si>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</si>
  <si>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</si>
  <si>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</si>
  <si>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</si>
  <si>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</si>
  <si>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</si>
  <si>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</si>
  <si>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</si>
  <si>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</si>
  <si>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</si>
  <si>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</si>
  <si>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</si>
  <si>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</si>
  <si>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</si>
  <si>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</si>
  <si>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</si>
  <si>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</si>
  <si>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</si>
  <si>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</si>
  <si>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</si>
  <si>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</si>
  <si>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</si>
  <si>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</si>
  <si>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</si>
  <si>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</si>
  <si>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</si>
  <si>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</si>
  <si>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</si>
  <si>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</si>
  <si>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</si>
  <si>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</si>
  <si>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</si>
  <si>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</si>
  <si>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</si>
  <si>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</si>
  <si>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</si>
  <si>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</si>
  <si>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</si>
  <si>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</si>
  <si>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</si>
  <si>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</si>
  <si>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</si>
  <si>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</si>
  <si>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</si>
  <si>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</si>
  <si>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</si>
  <si>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</si>
  <si>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</si>
  <si>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</si>
  <si>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</si>
  <si>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</si>
  <si>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</si>
  <si>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</si>
  <si>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</si>
  <si>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</si>
  <si>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</si>
  <si>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</si>
  <si>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</si>
  <si>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</si>
  <si>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</si>
  <si>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</si>
  <si>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</si>
  <si>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</si>
  <si>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</si>
  <si>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</si>
  <si>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</si>
  <si>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</si>
  <si>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</si>
  <si>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</si>
  <si>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</si>
  <si>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</si>
  <si>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</si>
  <si>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</si>
  <si>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</si>
  <si>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</si>
  <si>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</si>
  <si>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</si>
  <si>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</si>
  <si>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</si>
  <si>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</si>
  <si>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</si>
  <si>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</si>
  <si>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</si>
  <si>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</si>
  <si>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</si>
  <si>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</si>
  <si>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</si>
  <si>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</si>
  <si>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</si>
  <si>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</si>
  <si>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</si>
  <si>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</si>
  <si>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</si>
  <si>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</si>
  <si>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</si>
  <si>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</si>
  <si>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</si>
  <si>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</si>
  <si>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</si>
  <si>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</si>
  <si>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</si>
  <si>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</si>
  <si>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</si>
  <si>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</si>
  <si>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</si>
  <si>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</si>
  <si>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</si>
  <si>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</si>
  <si>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</si>
  <si>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</si>
  <si>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</si>
  <si>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</si>
  <si>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</si>
  <si>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</si>
  <si>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</si>
  <si>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</si>
  <si>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</si>
  <si>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</si>
  <si>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</si>
  <si>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</si>
  <si>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</si>
  <si>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</si>
  <si>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</si>
  <si>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</si>
  <si>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</si>
  <si>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</si>
  <si>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</si>
  <si>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</si>
  <si>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</si>
  <si>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</si>
  <si>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</si>
  <si>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</si>
  <si>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</si>
  <si>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</si>
  <si>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</si>
  <si>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</si>
  <si>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</si>
  <si>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</si>
  <si>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</si>
  <si>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</si>
  <si>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</si>
  <si>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</si>
  <si>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</si>
  <si>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</si>
  <si>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</si>
  <si>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</si>
  <si>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</si>
  <si>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</si>
  <si>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</si>
  <si>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</si>
  <si>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</si>
  <si>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</si>
  <si>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</si>
  <si>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</si>
  <si>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</si>
  <si>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</si>
  <si>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</si>
  <si>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</si>
  <si>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</si>
  <si>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</si>
  <si>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</si>
  <si>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</si>
  <si>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</si>
  <si>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</si>
  <si>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</si>
  <si>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</si>
  <si>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</si>
  <si>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</si>
  <si>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</si>
  <si>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</si>
  <si>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</si>
  <si>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</si>
  <si>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</si>
  <si>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</si>
  <si>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</si>
  <si>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</si>
  <si>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</si>
  <si>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</si>
  <si>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</si>
  <si>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</si>
  <si>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</si>
  <si>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</si>
  <si>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</si>
  <si>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</si>
  <si>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</si>
  <si>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</si>
  <si>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</si>
  <si>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</si>
  <si>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</si>
  <si>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</si>
  <si>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</si>
  <si>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</si>
  <si>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</si>
  <si>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</si>
  <si>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</si>
  <si>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</si>
  <si>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</si>
  <si>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</si>
  <si>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</si>
  <si>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</si>
  <si>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</si>
  <si>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</si>
  <si>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</si>
  <si>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</si>
  <si>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</si>
  <si>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</si>
  <si>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</si>
  <si>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</si>
  <si>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</si>
  <si>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</si>
  <si>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</si>
  <si>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</si>
  <si>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</si>
  <si>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</si>
  <si>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</si>
  <si>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</si>
  <si>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</si>
  <si>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</si>
  <si>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</si>
  <si>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</si>
  <si>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</si>
  <si>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</si>
  <si>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</si>
  <si>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</si>
  <si>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</si>
  <si>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</si>
  <si>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</si>
  <si>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</si>
  <si>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</si>
  <si>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</si>
  <si>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</si>
  <si>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</si>
  <si>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</si>
  <si>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</si>
  <si>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</si>
  <si>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</si>
  <si>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</si>
  <si>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</si>
  <si>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</si>
  <si>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</si>
  <si>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</si>
  <si>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</si>
  <si>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</si>
  <si>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</si>
  <si>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</si>
  <si>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</si>
  <si>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</si>
  <si>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</si>
  <si>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</si>
  <si>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</si>
  <si>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</si>
  <si>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</si>
  <si>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</si>
  <si>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</si>
  <si>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</si>
  <si>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</si>
  <si>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</si>
  <si>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</si>
  <si>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</si>
  <si>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</si>
  <si>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</si>
  <si>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</si>
  <si>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</si>
  <si>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</si>
  <si>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</si>
  <si>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</si>
  <si>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</si>
  <si>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</si>
  <si>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</si>
  <si>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</si>
  <si>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</si>
  <si>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</si>
  <si>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</si>
  <si>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</si>
  <si>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</si>
  <si>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</si>
  <si>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</si>
  <si>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</si>
  <si>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</si>
  <si>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</si>
  <si>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</si>
  <si>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</si>
  <si>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</si>
  <si>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</si>
  <si>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</si>
  <si>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</si>
  <si>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</si>
  <si>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</si>
  <si>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</si>
  <si>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</si>
  <si>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</si>
  <si>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</si>
  <si>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</si>
  <si>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</si>
  <si>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</si>
  <si>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</si>
  <si>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</si>
  <si>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</si>
  <si>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</si>
  <si>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</si>
  <si>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</si>
  <si>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</si>
  <si>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</si>
  <si>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</si>
  <si>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</si>
  <si>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</si>
  <si>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</si>
  <si>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</si>
  <si>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</si>
  <si>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</si>
  <si>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</si>
  <si>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</si>
  <si>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</si>
  <si>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</si>
  <si>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</si>
  <si>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</si>
  <si>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</si>
  <si>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</si>
  <si>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</si>
  <si>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</si>
  <si>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</si>
  <si>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</si>
  <si>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</si>
  <si>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</si>
  <si>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</si>
  <si>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</si>
  <si>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</si>
  <si>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</si>
  <si>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</si>
  <si>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</si>
  <si>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</si>
  <si>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</si>
  <si>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</si>
  <si>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</si>
  <si>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</si>
  <si>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</si>
  <si>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</si>
  <si>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</si>
  <si>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</si>
  <si>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</si>
  <si>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</si>
  <si>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</si>
  <si>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</si>
  <si>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</si>
  <si>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</si>
  <si>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</si>
  <si>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</si>
  <si>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</si>
  <si>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</si>
  <si>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</si>
  <si>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</si>
  <si>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</si>
  <si>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</si>
  <si>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</si>
  <si>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</si>
  <si>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</si>
  <si>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</si>
  <si>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</si>
  <si>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</si>
  <si>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</si>
  <si>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</si>
  <si>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</si>
  <si>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</si>
  <si>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</si>
  <si>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</si>
  <si>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</si>
  <si>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</si>
  <si>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</si>
  <si>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</si>
  <si>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</si>
  <si>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</si>
  <si>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</si>
  <si>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</si>
  <si>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</si>
  <si>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</si>
  <si>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</si>
  <si>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</si>
  <si>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</si>
  <si>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</si>
  <si>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</si>
  <si>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</si>
  <si>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</si>
  <si>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</si>
  <si>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</si>
  <si>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</si>
  <si>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</si>
  <si>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</si>
  <si>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</si>
  <si>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</si>
  <si>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</si>
  <si>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</si>
  <si>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</si>
  <si>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</si>
  <si>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</si>
  <si>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</si>
  <si>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</si>
  <si>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</si>
  <si>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</si>
  <si>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</si>
  <si>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</si>
  <si>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</si>
  <si>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</si>
  <si>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</si>
  <si>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</si>
  <si>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</si>
  <si>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</si>
  <si>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</si>
  <si>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</si>
  <si>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</si>
  <si>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</si>
  <si>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</si>
  <si>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</si>
  <si>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</si>
  <si>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</si>
  <si>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</si>
  <si>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</si>
  <si>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</si>
  <si>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</si>
  <si>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</si>
  <si>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</si>
  <si>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</si>
  <si>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</si>
  <si>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</si>
  <si>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</si>
  <si>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</si>
  <si>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</si>
  <si>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</si>
  <si>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</si>
  <si>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</si>
  <si>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</si>
  <si>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</si>
  <si>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</si>
  <si>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</si>
  <si>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</si>
  <si>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</si>
  <si>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</si>
  <si>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</si>
  <si>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</si>
  <si>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</si>
  <si>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</si>
  <si>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</si>
  <si>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</si>
  <si>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</si>
  <si>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</si>
  <si>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</si>
  <si>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</si>
  <si>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</si>
  <si>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</si>
  <si>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</si>
  <si>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</si>
  <si>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</si>
  <si>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</si>
  <si>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</si>
  <si>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</si>
  <si>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</si>
  <si>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</si>
  <si>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</si>
  <si>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</si>
  <si>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</si>
  <si>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</si>
  <si>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</si>
  <si>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</si>
  <si>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</si>
  <si>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</si>
  <si>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</si>
  <si>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</si>
  <si>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</si>
  <si>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</si>
  <si>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</si>
  <si>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</si>
  <si>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</si>
  <si>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</si>
  <si>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</si>
  <si>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</si>
  <si>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</si>
  <si>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</si>
  <si>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</si>
  <si>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</si>
  <si>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</si>
  <si>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</si>
  <si>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</si>
  <si>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</si>
  <si>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</si>
  <si>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</si>
  <si>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</si>
  <si>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</si>
  <si>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</si>
  <si>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</si>
  <si>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</si>
  <si>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</si>
  <si>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</si>
  <si>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</si>
  <si>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</si>
  <si>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</si>
  <si>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</si>
  <si>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</si>
  <si>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</si>
  <si>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</si>
  <si>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</si>
  <si>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</si>
  <si>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</si>
  <si>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</si>
  <si>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</si>
  <si>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</si>
  <si>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</si>
  <si>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</si>
  <si>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</si>
  <si>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</si>
  <si>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</si>
  <si>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</si>
  <si>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</si>
  <si>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</si>
  <si>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</si>
  <si>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</si>
  <si>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</si>
  <si>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</si>
  <si>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</si>
  <si>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</si>
  <si>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</si>
  <si>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</si>
  <si>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</si>
  <si>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</si>
  <si>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</si>
  <si>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</si>
  <si>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</si>
  <si>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</si>
  <si>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</si>
  <si>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</si>
  <si>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</si>
  <si>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</si>
  <si>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</si>
  <si>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</si>
  <si>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</si>
  <si>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</si>
  <si>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</si>
  <si>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</si>
  <si>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</si>
  <si>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</si>
  <si>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</si>
  <si>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</si>
  <si>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</si>
  <si>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</si>
  <si>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</si>
  <si>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</si>
  <si>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</si>
  <si>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</si>
  <si>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</si>
  <si>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</si>
  <si>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</si>
  <si>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</si>
  <si>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</si>
  <si>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</si>
  <si>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</si>
  <si>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</si>
  <si>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</si>
  <si>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</si>
  <si>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</si>
  <si>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</si>
  <si>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</si>
  <si>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</si>
  <si>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</si>
  <si>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</si>
  <si>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</si>
  <si>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</si>
  <si>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</si>
  <si>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</si>
  <si>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</si>
  <si>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</si>
  <si>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</si>
  <si>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</si>
  <si>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</si>
  <si>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</si>
  <si>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</si>
  <si>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</si>
  <si>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</si>
  <si>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</si>
  <si>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</si>
  <si>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</si>
  <si>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</si>
  <si>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</si>
  <si>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</si>
  <si>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</si>
  <si>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</si>
  <si>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</si>
  <si>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</si>
  <si>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</si>
  <si>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</si>
  <si>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</si>
  <si>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</si>
  <si>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</si>
  <si>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</si>
  <si>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</si>
  <si>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</si>
  <si>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</si>
  <si>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</si>
  <si>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</si>
  <si>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</si>
  <si>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</si>
  <si>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</si>
  <si>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</si>
  <si>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</si>
  <si>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</si>
  <si>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</si>
  <si>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</si>
  <si>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</si>
  <si>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</si>
  <si>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</si>
  <si>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</si>
  <si>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</si>
  <si>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</si>
  <si>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</si>
  <si>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</si>
  <si>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</si>
  <si>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</si>
  <si>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</si>
  <si>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</si>
  <si>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</si>
  <si>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</si>
  <si>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</si>
  <si>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</si>
  <si>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</si>
  <si>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</si>
  <si>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</si>
  <si>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</si>
  <si>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</si>
  <si>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</si>
  <si>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</si>
  <si>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</si>
  <si>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</si>
  <si>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</si>
  <si>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</si>
  <si>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</si>
  <si>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</si>
  <si>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</si>
  <si>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</si>
  <si>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</si>
  <si>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</si>
  <si>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</si>
  <si>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</si>
  <si>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</si>
  <si>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</si>
  <si>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</si>
  <si>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</si>
  <si>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</si>
  <si>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</si>
  <si>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</si>
  <si>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</si>
  <si>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</si>
  <si>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</si>
  <si>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</si>
  <si>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</si>
  <si>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</si>
  <si>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</si>
  <si>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</si>
  <si>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</si>
  <si>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</si>
  <si>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</si>
  <si>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</si>
  <si>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</si>
  <si>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</si>
  <si>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</si>
  <si>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</si>
  <si>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</si>
  <si>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</si>
  <si>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</si>
  <si>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</si>
  <si>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</si>
  <si>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</si>
  <si>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</si>
  <si>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</si>
  <si>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</si>
  <si>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</si>
  <si>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</si>
  <si>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</si>
  <si>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</si>
  <si>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</si>
  <si>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</si>
  <si>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</si>
  <si>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</si>
  <si>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</si>
  <si>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</si>
  <si>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</si>
  <si>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</si>
  <si>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</si>
  <si>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</si>
  <si>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</si>
  <si>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</si>
  <si>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</si>
  <si>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</si>
  <si>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</si>
  <si>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</si>
  <si>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</si>
  <si>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</si>
  <si>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</si>
  <si>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</si>
  <si>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</si>
  <si>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</si>
  <si>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</si>
  <si>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</si>
  <si>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</si>
  <si>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</si>
  <si>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</si>
  <si>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</si>
  <si>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</si>
  <si>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</si>
  <si>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</si>
  <si>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</si>
  <si>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</si>
  <si>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</si>
  <si>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</si>
  <si>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</si>
  <si>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</si>
  <si>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</si>
  <si>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</si>
  <si>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</si>
  <si>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</si>
  <si>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</si>
  <si>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</si>
  <si>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</si>
  <si>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</si>
  <si>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</si>
  <si>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</si>
  <si>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</si>
  <si>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</si>
  <si>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</si>
  <si>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</si>
  <si>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</si>
  <si>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</si>
  <si>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</si>
  <si>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</si>
  <si>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</si>
  <si>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</si>
  <si>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</si>
  <si>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</si>
  <si>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</si>
  <si>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</si>
  <si>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</si>
  <si>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</si>
  <si>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</si>
  <si>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</si>
  <si>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</si>
  <si>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</si>
  <si>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</si>
  <si>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</si>
  <si>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</si>
  <si>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</si>
  <si>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</si>
  <si>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</si>
  <si>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</si>
  <si>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</si>
  <si>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</si>
  <si>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</si>
  <si>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</si>
  <si>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</si>
  <si>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</si>
  <si>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</si>
  <si>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</si>
  <si>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</si>
  <si>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</si>
  <si>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</si>
  <si>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</si>
  <si>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</si>
  <si>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</si>
  <si>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</si>
  <si>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</si>
  <si>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</si>
  <si>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</si>
  <si>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</si>
  <si>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</si>
  <si>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</si>
  <si>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</si>
  <si>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</si>
  <si>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</si>
  <si>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</si>
  <si>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</si>
  <si>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</si>
  <si>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</si>
  <si>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</si>
  <si>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</si>
  <si>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</si>
  <si>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</si>
  <si>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</si>
  <si>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</si>
  <si>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</si>
  <si>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</si>
  <si>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</si>
  <si>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</si>
  <si>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</si>
  <si>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</si>
  <si>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</si>
  <si>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</si>
  <si>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</si>
  <si>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</si>
  <si>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</si>
  <si>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</si>
  <si>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</si>
  <si>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</si>
  <si>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</si>
  <si>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</si>
  <si>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</si>
  <si>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</si>
  <si>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</si>
  <si>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</si>
  <si>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</si>
  <si>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</si>
  <si>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</si>
  <si>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</si>
  <si>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</si>
  <si>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</si>
  <si>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</si>
  <si>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</si>
  <si>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</si>
  <si>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</si>
  <si>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</si>
  <si>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</si>
  <si>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</si>
  <si>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</si>
  <si>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</si>
  <si>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</si>
  <si>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</si>
  <si>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</si>
  <si>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</si>
  <si>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</si>
  <si>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</si>
  <si>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</si>
  <si>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</si>
  <si>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</si>
  <si>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</si>
  <si>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</si>
  <si>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</si>
  <si>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</si>
  <si>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</si>
  <si>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</si>
  <si>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</si>
  <si>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</si>
  <si>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</si>
  <si>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</si>
  <si>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</si>
  <si>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</si>
  <si>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</si>
  <si>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</si>
  <si>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</si>
  <si>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</si>
  <si>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</si>
  <si>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</si>
  <si>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</si>
  <si>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</si>
  <si>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</si>
  <si>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</si>
  <si>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</si>
  <si>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</si>
  <si>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</si>
  <si>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</si>
  <si>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</si>
  <si>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</si>
  <si>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</si>
  <si>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</si>
  <si>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</si>
  <si>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</si>
  <si>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</si>
  <si>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</si>
  <si>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</si>
  <si>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</si>
  <si>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</si>
  <si>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</si>
  <si>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</si>
  <si>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</si>
  <si>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</si>
  <si>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</si>
  <si>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</si>
  <si>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</si>
  <si>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</si>
  <si>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</si>
  <si>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</si>
  <si>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</si>
  <si>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</si>
  <si>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</si>
  <si>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</si>
  <si>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</si>
  <si>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</si>
  <si>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</si>
  <si>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</si>
  <si>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</si>
  <si>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</si>
  <si>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</si>
  <si>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</si>
  <si>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</si>
  <si>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</si>
  <si>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</si>
  <si>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</si>
  <si>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</si>
  <si>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</si>
  <si>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</si>
  <si>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</si>
  <si>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</si>
  <si>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</si>
  <si>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</si>
  <si>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</si>
  <si>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</si>
  <si>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</si>
  <si>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</si>
  <si>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</si>
  <si>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</si>
  <si>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</si>
  <si>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</si>
  <si>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</si>
  <si>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</si>
  <si>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</si>
  <si>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</si>
  <si>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</si>
  <si>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</si>
  <si>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</si>
  <si>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</si>
  <si>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</si>
  <si>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</si>
  <si>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</si>
  <si>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</si>
  <si>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</si>
  <si>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</si>
  <si>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</si>
  <si>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</si>
  <si>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</si>
  <si>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</si>
  <si>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</si>
  <si>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</si>
  <si>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</si>
  <si>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</si>
  <si>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</si>
  <si>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</si>
  <si>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</si>
  <si>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</si>
  <si>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</si>
  <si>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</si>
  <si>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</si>
  <si>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</si>
  <si>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</si>
  <si>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</si>
  <si>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</si>
  <si>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</si>
  <si>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</si>
  <si>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</si>
  <si>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</si>
  <si>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</si>
  <si>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</si>
  <si>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</si>
  <si>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</si>
  <si>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</si>
  <si>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</si>
  <si>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</si>
  <si>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</si>
  <si>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</si>
  <si>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</si>
  <si>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</si>
  <si>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</si>
  <si>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</si>
  <si>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</si>
  <si>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</si>
  <si>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</si>
  <si>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</si>
  <si>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</si>
  <si>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</si>
  <si>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</si>
  <si>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</si>
  <si>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</si>
  <si>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</si>
  <si>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</si>
  <si>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</si>
  <si>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</si>
  <si>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</si>
  <si>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</si>
  <si>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</si>
  <si>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</si>
  <si>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</si>
  <si>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</si>
  <si>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</si>
  <si>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</si>
  <si>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</si>
  <si>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</si>
  <si>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</si>
  <si>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</si>
  <si>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</si>
  <si>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</si>
  <si>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</si>
  <si>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</si>
  <si>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</si>
  <si>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</si>
  <si>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</si>
  <si>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</si>
  <si>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</si>
  <si>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</si>
  <si>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</si>
  <si>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</si>
  <si>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</si>
  <si>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</si>
  <si>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</si>
  <si>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</si>
  <si>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</si>
  <si>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</si>
  <si>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</si>
  <si>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</si>
  <si>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</si>
  <si>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</si>
  <si>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</si>
  <si>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</si>
  <si>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</si>
  <si>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</si>
  <si>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</si>
  <si>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</si>
  <si>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</si>
  <si>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</si>
  <si>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</si>
  <si>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</si>
  <si>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</si>
  <si>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</si>
  <si>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</si>
  <si>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</si>
  <si>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</si>
  <si>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</si>
  <si>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</si>
  <si>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</si>
  <si>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</si>
  <si>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</si>
  <si>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</si>
  <si>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</si>
  <si>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</si>
  <si>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</si>
  <si>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</si>
  <si>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</si>
  <si>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</si>
  <si>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</si>
  <si>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</si>
  <si>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</si>
  <si>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</si>
  <si>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</si>
  <si>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</si>
  <si>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</si>
  <si>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</si>
  <si>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</si>
  <si>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</si>
  <si>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</si>
  <si>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</si>
  <si>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</si>
  <si>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</si>
  <si>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</si>
  <si>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</si>
  <si>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</si>
  <si>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</si>
  <si>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</si>
  <si>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</si>
  <si>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</si>
  <si>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</si>
  <si>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</si>
  <si>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</si>
  <si>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</si>
  <si>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</si>
  <si>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</si>
  <si>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</si>
  <si>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</si>
  <si>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</si>
  <si>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</si>
  <si>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</si>
  <si>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</si>
  <si>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</si>
  <si>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</si>
  <si>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</si>
  <si>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</si>
  <si>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</si>
  <si>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</si>
  <si>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</si>
  <si>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</si>
  <si>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</si>
  <si>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</si>
  <si>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</si>
  <si>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</si>
  <si>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</si>
  <si>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</si>
  <si>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</si>
  <si>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</si>
  <si>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</si>
  <si>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</si>
  <si>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</si>
  <si>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</si>
  <si>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</si>
  <si>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</si>
  <si>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</si>
  <si>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</si>
  <si>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</si>
  <si>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</si>
  <si>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</si>
  <si>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</si>
  <si>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</si>
  <si>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</si>
  <si>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</si>
  <si>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</si>
  <si>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</si>
  <si>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</si>
  <si>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</si>
  <si>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</si>
  <si>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</si>
  <si>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</si>
  <si>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</si>
  <si>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</si>
  <si>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</si>
  <si>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</si>
  <si>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</si>
  <si>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</si>
  <si>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</si>
  <si>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</si>
  <si>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</si>
  <si>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</si>
  <si>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</si>
  <si>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</si>
  <si>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</si>
  <si>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</si>
  <si>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</si>
  <si>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</si>
  <si>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</si>
  <si>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</si>
  <si>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</si>
  <si>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</si>
  <si>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</si>
  <si>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</si>
  <si>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</si>
  <si>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</si>
  <si>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</si>
  <si>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</si>
  <si>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</si>
  <si>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</si>
  <si>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</si>
  <si>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</si>
  <si>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</si>
  <si>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</si>
  <si>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</si>
  <si>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</si>
  <si>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</si>
  <si>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</si>
  <si>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</si>
  <si>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</si>
  <si>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</si>
  <si>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</si>
  <si>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</si>
  <si>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</si>
  <si>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</si>
  <si>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</si>
  <si>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</si>
  <si>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</si>
  <si>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</si>
  <si>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</si>
  <si>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</si>
  <si>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</si>
  <si>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</si>
  <si>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</si>
  <si>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</si>
  <si>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</si>
  <si>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</si>
  <si>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</si>
  <si>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</si>
  <si>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</si>
  <si>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</si>
  <si>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</si>
  <si>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</si>
  <si>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</si>
  <si>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</si>
  <si>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</si>
  <si>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</si>
  <si>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</si>
  <si>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</si>
  <si>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</si>
  <si>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</si>
  <si>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</si>
  <si>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</si>
  <si>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</si>
  <si>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</si>
  <si>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</si>
  <si>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</si>
  <si>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</si>
  <si>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</si>
  <si>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</si>
  <si>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</si>
  <si>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</si>
  <si>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</si>
  <si>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</si>
  <si>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</si>
  <si>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</si>
  <si>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</si>
  <si>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</si>
  <si>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</si>
  <si>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</si>
  <si>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</si>
  <si>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</si>
  <si>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</si>
  <si>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</si>
  <si>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</si>
  <si>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</si>
  <si>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</si>
  <si>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</si>
  <si>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</si>
  <si>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</si>
  <si>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</si>
  <si>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</si>
  <si>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</si>
  <si>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</si>
  <si>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</si>
  <si>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</si>
  <si>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</si>
  <si>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</si>
  <si>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</si>
  <si>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</si>
  <si>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</si>
  <si>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</si>
  <si>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</si>
  <si>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</si>
  <si>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</si>
  <si>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</si>
  <si>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</si>
  <si>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</si>
  <si>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</si>
  <si>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</si>
  <si>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</si>
  <si>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</si>
  <si>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</si>
  <si>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</si>
  <si>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</si>
  <si>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</si>
  <si>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</si>
  <si>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</si>
  <si>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</si>
  <si>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</si>
  <si>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</si>
  <si>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</si>
  <si>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</si>
  <si>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</si>
  <si>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</si>
  <si>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</si>
  <si>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</si>
  <si>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</si>
  <si>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</si>
  <si>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</si>
  <si>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</si>
  <si>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</si>
  <si>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</si>
  <si>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</si>
  <si>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</si>
  <si>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</si>
  <si>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</si>
  <si>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</si>
  <si>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</si>
  <si>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</si>
  <si>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</si>
  <si>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</si>
  <si>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</si>
  <si>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</si>
  <si>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</si>
  <si>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</si>
  <si>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</si>
  <si>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</si>
  <si>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</si>
  <si>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</si>
  <si>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</si>
  <si>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</si>
  <si>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</si>
  <si>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</si>
  <si>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</si>
  <si>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</si>
  <si>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</si>
  <si>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</si>
  <si>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</si>
  <si>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</si>
  <si>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</si>
  <si>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</si>
  <si>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</si>
  <si>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</si>
  <si>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</si>
  <si>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</si>
  <si>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</si>
  <si>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</si>
  <si>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</si>
  <si>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</si>
  <si>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</si>
  <si>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</si>
  <si>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</si>
  <si>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</si>
  <si>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</si>
  <si>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</si>
  <si>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</si>
  <si>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</si>
  <si>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</si>
  <si>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</si>
  <si>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</si>
  <si>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</si>
  <si>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</si>
  <si>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</si>
  <si>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</si>
  <si>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</si>
  <si>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</si>
  <si>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</si>
  <si>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</si>
  <si>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</si>
  <si>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</si>
  <si>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</si>
  <si>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</si>
  <si>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</si>
  <si>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</si>
  <si>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</si>
  <si>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</si>
  <si>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</si>
  <si>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</si>
  <si>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</si>
  <si>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</si>
  <si>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</si>
  <si>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</si>
  <si>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</si>
  <si>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</si>
  <si>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</si>
  <si>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</si>
  <si>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</si>
  <si>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</si>
  <si>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</si>
  <si>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</si>
  <si>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</si>
  <si>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</si>
  <si>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</si>
  <si>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</si>
  <si>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</si>
  <si>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</si>
  <si>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</si>
  <si>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</si>
  <si>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</si>
  <si>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</si>
  <si>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</si>
  <si>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</si>
  <si>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</si>
  <si>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</si>
  <si>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</si>
  <si>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</si>
  <si>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</si>
  <si>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</si>
  <si>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</si>
  <si>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</si>
  <si>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</si>
  <si>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</si>
  <si>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</si>
  <si>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</si>
  <si>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</si>
  <si>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</si>
  <si>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</si>
  <si>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</si>
  <si>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</si>
  <si>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</si>
  <si>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</si>
  <si>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</si>
  <si>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</si>
  <si>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</si>
  <si>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</si>
  <si>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</si>
  <si>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</si>
  <si>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</si>
  <si>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</si>
  <si>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</si>
  <si>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</si>
  <si>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</si>
  <si>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</si>
  <si>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</si>
  <si>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</si>
  <si>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</si>
  <si>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</si>
  <si>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</si>
  <si>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</si>
  <si>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</si>
  <si>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</si>
  <si>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</si>
  <si>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</si>
  <si>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</si>
  <si>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</si>
  <si>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</si>
  <si>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</si>
  <si>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</si>
  <si>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</si>
  <si>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</si>
  <si>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</si>
  <si>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</si>
  <si>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</si>
  <si>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</si>
  <si>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</si>
  <si>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</si>
  <si>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</si>
  <si>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</si>
  <si>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</si>
  <si>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</si>
  <si>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</si>
  <si>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</si>
  <si>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</si>
  <si>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</si>
  <si>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</si>
  <si>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</si>
  <si>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</si>
  <si>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</si>
  <si>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</si>
  <si>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</si>
  <si>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</si>
  <si>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</si>
  <si>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</si>
  <si>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</si>
  <si>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</si>
  <si>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</si>
  <si>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</si>
  <si>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</si>
  <si>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</si>
  <si>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</si>
  <si>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</si>
  <si>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</si>
  <si>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</si>
  <si>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</si>
  <si>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</si>
  <si>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</si>
  <si>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</si>
  <si>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</si>
  <si>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</si>
  <si>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</si>
  <si>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</si>
  <si>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</si>
  <si>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</si>
  <si>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</si>
  <si>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</si>
  <si>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</si>
  <si>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</si>
  <si>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</si>
  <si>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</si>
  <si>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</si>
  <si>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</si>
  <si>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</si>
  <si>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</si>
  <si>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</si>
  <si>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</si>
  <si>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</si>
  <si>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</si>
  <si>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</si>
  <si>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</si>
  <si>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</si>
  <si>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</si>
  <si>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</si>
  <si>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</si>
  <si>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</si>
  <si>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</si>
  <si>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</si>
  <si>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</si>
  <si>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</si>
  <si>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</si>
  <si>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</si>
  <si>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</si>
  <si>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</si>
  <si>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</si>
  <si>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</si>
  <si>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</si>
  <si>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</si>
  <si>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</si>
  <si>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</si>
  <si>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</si>
  <si>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</si>
  <si>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</si>
  <si>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</si>
  <si>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</si>
  <si>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</si>
  <si>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</si>
  <si>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</si>
  <si>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</si>
  <si>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</si>
  <si>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</si>
  <si>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</si>
  <si>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</si>
  <si>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</si>
  <si>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</si>
  <si>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</si>
  <si>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</si>
  <si>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</si>
  <si>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</si>
  <si>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</si>
  <si>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</si>
  <si>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</si>
  <si>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</si>
  <si>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</si>
  <si>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</si>
  <si>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</si>
  <si>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</si>
  <si>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</si>
  <si>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</si>
  <si>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</si>
  <si>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</si>
  <si>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</si>
  <si>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</si>
  <si>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</si>
  <si>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</si>
  <si>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</si>
  <si>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</si>
  <si>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</si>
  <si>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</si>
  <si>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</si>
  <si>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</si>
  <si>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</si>
  <si>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</si>
  <si>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</si>
  <si>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</si>
  <si>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</si>
  <si>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</si>
  <si>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</si>
  <si>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</si>
  <si>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</si>
  <si>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</si>
  <si>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</si>
  <si>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</si>
  <si>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</si>
  <si>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</si>
  <si>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</si>
  <si>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</si>
  <si>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</si>
  <si>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</si>
  <si>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</si>
  <si>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</si>
  <si>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</si>
  <si>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</si>
  <si>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</si>
  <si>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</si>
  <si>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</si>
  <si>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</si>
  <si>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</si>
  <si>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</si>
  <si>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</si>
  <si>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</si>
  <si>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</si>
  <si>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</si>
  <si>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</si>
  <si>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</si>
  <si>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</si>
  <si>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</si>
  <si>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</si>
  <si>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</si>
  <si>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</si>
  <si>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</si>
  <si>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</si>
  <si>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</si>
  <si>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</si>
  <si>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</si>
  <si>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</si>
  <si>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</si>
  <si>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</si>
  <si>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</si>
  <si>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</si>
  <si>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</si>
  <si>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</si>
  <si>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</si>
  <si>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</si>
  <si>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</si>
  <si>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</si>
  <si>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</si>
  <si>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</si>
  <si>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</si>
  <si>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</si>
  <si>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</si>
  <si>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</si>
  <si>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</si>
  <si>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</si>
  <si>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</si>
  <si>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</si>
  <si>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</si>
  <si>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</si>
  <si>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</si>
  <si>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</si>
  <si>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</si>
  <si>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</si>
  <si>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</si>
  <si>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</si>
  <si>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</si>
  <si>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</si>
  <si>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</si>
  <si>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</si>
  <si>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</si>
  <si>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</si>
  <si>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</si>
  <si>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</si>
  <si>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</si>
  <si>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</si>
  <si>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</si>
  <si>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</si>
  <si>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</si>
  <si>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</si>
  <si>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</si>
  <si>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</si>
  <si>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</si>
  <si>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</si>
  <si>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</si>
  <si>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</si>
  <si>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</si>
  <si>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</si>
  <si>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</si>
  <si>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</si>
  <si>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</si>
  <si>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</si>
  <si>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</si>
  <si>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</si>
  <si>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</si>
  <si>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</si>
  <si>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</si>
  <si>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</si>
  <si>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</si>
  <si>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</si>
  <si>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</si>
  <si>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</si>
  <si>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</si>
  <si>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</si>
  <si>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</si>
  <si>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</si>
  <si>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</si>
  <si>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</si>
  <si>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</si>
  <si>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</si>
  <si>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</si>
  <si>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</si>
  <si>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</si>
  <si>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</si>
  <si>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</si>
  <si>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</si>
  <si>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</si>
  <si>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</si>
  <si>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</si>
  <si>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</si>
  <si>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</si>
  <si>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</si>
  <si>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</si>
  <si>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</si>
  <si>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</si>
  <si>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</si>
  <si>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</si>
  <si>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</si>
  <si>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</si>
  <si>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</si>
  <si>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</si>
  <si>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</si>
  <si>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</si>
  <si>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</si>
  <si>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</si>
  <si>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</si>
  <si>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</si>
  <si>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</si>
  <si>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</si>
  <si>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</si>
  <si>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</si>
  <si>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</si>
  <si>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</si>
  <si>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</si>
  <si>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</si>
  <si>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</si>
  <si>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</si>
  <si>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</si>
  <si>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</si>
  <si>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</si>
  <si>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</si>
  <si>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</si>
  <si>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</si>
  <si>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</si>
  <si>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</si>
  <si>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</si>
  <si>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</si>
  <si>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</si>
  <si>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</si>
  <si>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</si>
  <si>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</si>
  <si>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</si>
  <si>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</si>
  <si>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</si>
  <si>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</si>
  <si>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</si>
  <si>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</si>
  <si>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</si>
  <si>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</si>
  <si>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</si>
  <si>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</si>
  <si>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</si>
  <si>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</si>
  <si>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</si>
  <si>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</si>
  <si>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</si>
  <si>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</si>
  <si>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</si>
  <si>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</si>
  <si>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</si>
  <si>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</si>
  <si>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</si>
  <si>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</si>
  <si>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</si>
  <si>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</si>
  <si>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</si>
  <si>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</si>
  <si>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</si>
  <si>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</si>
  <si>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</si>
  <si>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</si>
  <si>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</si>
  <si>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</si>
  <si>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</si>
  <si>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</si>
  <si>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</si>
  <si>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</si>
  <si>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</si>
  <si>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</si>
  <si>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</si>
  <si>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</si>
  <si>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</si>
  <si>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</si>
  <si>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</si>
  <si>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</si>
  <si>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</si>
  <si>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</si>
  <si>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</si>
  <si>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</si>
  <si>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</si>
  <si>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</si>
  <si>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</si>
  <si>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</si>
  <si>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</si>
  <si>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</si>
  <si>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</si>
  <si>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</si>
  <si>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</si>
  <si>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</si>
  <si>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</si>
  <si>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</si>
  <si>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</si>
  <si>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</si>
  <si>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</si>
  <si>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</si>
  <si>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</si>
  <si>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</si>
  <si>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</si>
  <si>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</si>
  <si>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</si>
  <si>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</si>
  <si>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</si>
  <si>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</si>
  <si>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</si>
  <si>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</si>
  <si>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</si>
  <si>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</si>
  <si>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</si>
  <si>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</si>
  <si>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</si>
  <si>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</si>
  <si>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</si>
  <si>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</si>
  <si>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</si>
  <si>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</si>
  <si>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</si>
  <si>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</si>
  <si>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</si>
  <si>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</si>
  <si>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</si>
  <si>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</si>
  <si>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</si>
  <si>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</si>
  <si>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</si>
  <si>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</si>
  <si>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</si>
  <si>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</si>
  <si>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</si>
  <si>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</si>
  <si>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</si>
  <si>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</si>
  <si>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</si>
  <si>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</si>
  <si>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</si>
  <si>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</si>
  <si>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</si>
  <si>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</si>
  <si>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</si>
  <si>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</si>
  <si>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</si>
  <si>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</si>
  <si>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</si>
  <si>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</si>
  <si>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</si>
  <si>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</si>
  <si>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</si>
  <si>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</si>
  <si>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</si>
  <si>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</si>
  <si>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</si>
  <si>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</si>
  <si>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</si>
  <si>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</si>
  <si>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</si>
  <si>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</si>
  <si>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</si>
  <si>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</si>
  <si>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</si>
  <si>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</si>
  <si>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</si>
  <si>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</si>
  <si>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</si>
  <si>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</si>
  <si>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</si>
  <si>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</si>
  <si>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</si>
  <si>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</si>
  <si>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</si>
  <si>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</si>
  <si>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</si>
  <si>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</si>
  <si>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</si>
  <si>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</si>
  <si>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</si>
  <si>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</si>
  <si>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</si>
  <si>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</si>
  <si>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</si>
  <si>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</si>
  <si>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</si>
  <si>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</si>
  <si>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</si>
  <si>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</si>
  <si>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</si>
  <si>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</si>
  <si>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</si>
  <si>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</si>
  <si>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</si>
  <si>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</si>
  <si>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</si>
  <si>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</si>
  <si>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</si>
  <si>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</si>
  <si>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</si>
  <si>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</si>
  <si>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</si>
  <si>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</si>
  <si>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</si>
  <si>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</si>
  <si>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</si>
  <si>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</si>
  <si>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</si>
  <si>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</si>
  <si>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</si>
  <si>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</si>
  <si>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</si>
  <si>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</si>
  <si>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</si>
  <si>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</si>
  <si>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</si>
  <si>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</si>
  <si>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</si>
  <si>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</si>
  <si>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</si>
  <si>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</si>
  <si>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</si>
  <si>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</si>
  <si>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</si>
  <si>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</si>
  <si>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</si>
  <si>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</si>
  <si>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</si>
  <si>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</si>
  <si>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</si>
  <si>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</si>
  <si>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</si>
  <si>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</si>
  <si>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</si>
  <si>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</si>
  <si>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</si>
  <si>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</si>
  <si>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</si>
  <si>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</si>
  <si>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</si>
  <si>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</si>
  <si>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</si>
  <si>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</si>
  <si>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</si>
  <si>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</si>
  <si>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</si>
  <si>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</si>
  <si>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</si>
  <si>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</si>
  <si>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</si>
  <si>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</si>
  <si>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</si>
  <si>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</si>
  <si>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</si>
  <si>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</si>
  <si>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</si>
  <si>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</si>
  <si>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</si>
  <si>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</si>
  <si>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</si>
  <si>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</si>
  <si>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</si>
  <si>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</si>
  <si>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</si>
  <si>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</si>
  <si>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</si>
  <si>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</si>
  <si>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</si>
  <si>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</si>
  <si>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</si>
  <si>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</si>
  <si>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</si>
  <si>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</si>
  <si>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</si>
  <si>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</si>
  <si>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</si>
  <si>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</si>
  <si>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</si>
  <si>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</si>
  <si>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</si>
  <si>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</si>
  <si>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</si>
  <si>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</si>
  <si>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</si>
  <si>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</si>
  <si>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</si>
  <si>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</si>
  <si>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</si>
  <si>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</si>
  <si>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</si>
  <si>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</si>
  <si>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</si>
  <si>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</si>
  <si>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</si>
  <si>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</si>
  <si>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</si>
  <si>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</si>
  <si>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</si>
  <si>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</si>
  <si>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</si>
  <si>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</si>
  <si>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</si>
  <si>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</si>
  <si>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</si>
  <si>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</si>
  <si>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</si>
  <si>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</si>
  <si>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</si>
  <si>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</si>
  <si>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</si>
  <si>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</si>
  <si>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</si>
  <si>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</si>
  <si>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</si>
  <si>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</si>
  <si>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</si>
  <si>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</si>
  <si>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</si>
  <si>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</si>
  <si>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</si>
  <si>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</si>
  <si>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</si>
  <si>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</si>
  <si>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</si>
  <si>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</si>
  <si>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</si>
  <si>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</si>
  <si>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</si>
  <si>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</si>
  <si>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</si>
  <si>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</si>
  <si>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</si>
  <si>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</si>
  <si>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</si>
  <si>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</si>
  <si>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</si>
  <si>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</si>
  <si>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</si>
  <si>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</si>
  <si>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</si>
  <si>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</si>
  <si>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</si>
  <si>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</si>
  <si>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</si>
  <si>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</si>
  <si>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</si>
  <si>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</si>
  <si>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</si>
  <si>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</si>
  <si>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</si>
  <si>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</si>
  <si>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</si>
  <si>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</si>
  <si>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</si>
  <si>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</si>
  <si>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</si>
  <si>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</si>
  <si>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</si>
  <si>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</si>
  <si>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</si>
  <si>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</si>
  <si>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</si>
  <si>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</si>
  <si>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</si>
  <si>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</si>
  <si>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</si>
  <si>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</si>
  <si>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</si>
  <si>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</si>
  <si>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</si>
  <si>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</si>
  <si>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</si>
  <si>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</si>
  <si>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</si>
  <si>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</si>
  <si>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</si>
  <si>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</si>
  <si>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</si>
  <si>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</si>
  <si>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</si>
  <si>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</si>
  <si>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</si>
  <si>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</si>
  <si>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</si>
  <si>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</si>
  <si>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</si>
  <si>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</si>
  <si>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</si>
  <si>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</si>
  <si>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</si>
  <si>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</si>
  <si>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</si>
  <si>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</si>
  <si>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</si>
  <si>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</si>
  <si>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</si>
  <si>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</si>
  <si>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</si>
  <si>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</si>
  <si>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</si>
  <si>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</si>
  <si>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</si>
  <si>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</si>
  <si>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</si>
  <si>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</si>
  <si>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</si>
  <si>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</si>
  <si>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</si>
  <si>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</si>
  <si>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</si>
  <si>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</si>
  <si>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</si>
  <si>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</si>
  <si>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</si>
  <si>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</si>
  <si>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</si>
  <si>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</si>
  <si>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</si>
  <si>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</si>
  <si>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</si>
  <si>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</si>
  <si>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</si>
  <si>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</si>
  <si>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</si>
  <si>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</si>
  <si>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</si>
  <si>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</si>
  <si>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</si>
  <si>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</si>
  <si>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</si>
  <si>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</si>
  <si>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</si>
  <si>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</si>
  <si>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</si>
  <si>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</si>
  <si>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</si>
  <si>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</si>
  <si>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</si>
  <si>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</si>
  <si>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</si>
  <si>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</si>
  <si>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</si>
  <si>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</si>
  <si>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</si>
  <si>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</si>
  <si>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</si>
  <si>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</si>
  <si>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</si>
  <si>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</si>
  <si>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</si>
  <si>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</si>
  <si>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</si>
  <si>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</si>
  <si>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</si>
  <si>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</si>
  <si>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</si>
  <si>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</si>
  <si>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</si>
  <si>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</si>
  <si>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</si>
  <si>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</si>
  <si>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</si>
  <si>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</si>
  <si>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</si>
  <si>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</si>
  <si>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</si>
  <si>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</si>
  <si>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</si>
  <si>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</si>
  <si>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</si>
  <si>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</si>
  <si>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</si>
  <si>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</si>
  <si>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</si>
  <si>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</si>
  <si>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</si>
  <si>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</si>
  <si>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</si>
  <si>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</si>
  <si>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</si>
  <si>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</si>
  <si>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</si>
  <si>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</si>
  <si>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</si>
  <si>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</si>
  <si>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</si>
  <si>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</si>
  <si>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</si>
  <si>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</si>
  <si>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</si>
  <si>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</si>
  <si>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</si>
  <si>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</si>
  <si>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</si>
  <si>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</si>
  <si>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</si>
  <si>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</si>
  <si>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</si>
  <si>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</si>
  <si>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</si>
  <si>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</si>
  <si>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</si>
  <si>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</si>
  <si>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</si>
  <si>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</si>
  <si>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</si>
  <si>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</si>
  <si>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</si>
  <si>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</si>
  <si>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</si>
  <si>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</si>
  <si>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</si>
  <si>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</si>
  <si>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</si>
  <si>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</si>
  <si>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</si>
  <si>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</si>
  <si>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</si>
  <si>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</si>
  <si>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</si>
  <si>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</si>
  <si>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</si>
  <si>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</si>
  <si>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</si>
  <si>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</si>
  <si>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</si>
  <si>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</si>
  <si>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</si>
  <si>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</si>
  <si>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</si>
  <si>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</si>
  <si>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</si>
  <si>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</si>
  <si>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</si>
  <si>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</si>
  <si>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</si>
  <si>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</si>
  <si>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</si>
  <si>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</si>
  <si>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</si>
  <si>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</si>
  <si>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</si>
  <si>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</si>
  <si>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</si>
  <si>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</si>
  <si>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</si>
  <si>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</si>
  <si>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</si>
  <si>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</si>
  <si>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</si>
  <si>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</si>
  <si>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</si>
  <si>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</si>
  <si>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</si>
  <si>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</si>
  <si>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</si>
  <si>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</si>
  <si>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</si>
  <si>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</si>
  <si>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</si>
  <si>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</si>
  <si>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</si>
  <si>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</si>
  <si>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</si>
  <si>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</si>
  <si>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</si>
  <si>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</si>
  <si>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</si>
  <si>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</si>
  <si>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</si>
  <si>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</si>
  <si>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</si>
  <si>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</si>
  <si>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</si>
  <si>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</si>
  <si>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</si>
  <si>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</si>
  <si>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</si>
  <si>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</si>
  <si>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</si>
  <si>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</si>
  <si>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</si>
  <si>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</si>
  <si>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</si>
  <si>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</si>
  <si>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</si>
  <si>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</si>
  <si>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</si>
  <si>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</si>
  <si>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</si>
  <si>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</si>
  <si>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</si>
  <si>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</si>
  <si>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</si>
  <si>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</si>
  <si>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</si>
  <si>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</si>
  <si>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</si>
  <si>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</si>
  <si>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</si>
  <si>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</si>
  <si>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</si>
  <si>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</si>
  <si>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</si>
  <si>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</si>
  <si>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</si>
  <si>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</si>
  <si>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</si>
  <si>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</si>
  <si>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</si>
  <si>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</si>
  <si>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</si>
  <si>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</si>
  <si>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</si>
  <si>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</si>
  <si>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</si>
  <si>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</si>
  <si>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</si>
  <si>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</si>
  <si>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</si>
  <si>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</si>
  <si>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</si>
  <si>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</si>
  <si>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</si>
  <si>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</si>
  <si>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</si>
  <si>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</si>
  <si>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</si>
  <si>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</si>
  <si>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</si>
  <si>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</si>
  <si>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</si>
  <si>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</si>
  <si>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</si>
  <si>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</si>
  <si>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</si>
  <si>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</si>
  <si>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</si>
  <si>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</si>
  <si>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</si>
  <si>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</si>
  <si>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</si>
  <si>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</si>
  <si>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</si>
  <si>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</si>
  <si>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</si>
  <si>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</si>
  <si>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</si>
  <si>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</si>
  <si>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</si>
  <si>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</si>
  <si>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</si>
  <si>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</si>
  <si>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</si>
  <si>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</si>
  <si>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</si>
  <si>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</si>
  <si>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</si>
  <si>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</si>
  <si>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</si>
  <si>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</si>
  <si>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</si>
  <si>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</si>
  <si>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</si>
  <si>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</si>
  <si>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</si>
  <si>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</si>
  <si>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</si>
  <si>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</si>
  <si>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</si>
  <si>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</si>
  <si>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</si>
  <si>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</si>
  <si>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</si>
  <si>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</si>
  <si>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</si>
  <si>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</si>
  <si>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</si>
  <si>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</si>
  <si>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</si>
  <si>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</si>
  <si>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</si>
  <si>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</si>
  <si>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</si>
  <si>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</si>
  <si>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</si>
  <si>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</si>
  <si>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</si>
  <si>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</si>
  <si>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</si>
  <si>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</si>
  <si>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</si>
  <si>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</si>
  <si>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</si>
  <si>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</si>
  <si>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</si>
  <si>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</si>
  <si>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</si>
  <si>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</si>
  <si>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</si>
  <si>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</si>
  <si>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</si>
  <si>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</si>
  <si>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</si>
  <si>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</si>
  <si>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</si>
  <si>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</si>
  <si>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</si>
  <si>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</si>
  <si>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</si>
  <si>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</si>
  <si>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</si>
  <si>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</si>
  <si>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</si>
  <si>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</si>
  <si>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</si>
  <si>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</si>
  <si>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</si>
  <si>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</si>
  <si>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</si>
  <si>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</si>
  <si>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</si>
  <si>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</si>
  <si>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</si>
  <si>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</si>
  <si>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</si>
  <si>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</si>
  <si>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</si>
  <si>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</si>
  <si>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</si>
  <si>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</si>
  <si>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</si>
  <si>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</si>
  <si>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</si>
  <si>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</si>
  <si>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</si>
  <si>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</si>
  <si>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</si>
  <si>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</si>
  <si>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</si>
  <si>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</si>
  <si>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</si>
  <si>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</si>
  <si>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</si>
  <si>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</si>
  <si>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</si>
  <si>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</si>
  <si>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</si>
  <si>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</si>
  <si>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</si>
  <si>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</si>
  <si>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</si>
  <si>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</si>
  <si>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</si>
  <si>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</si>
  <si>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</si>
  <si>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</si>
  <si>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</si>
  <si>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</si>
  <si>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</si>
  <si>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</si>
  <si>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</si>
  <si>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</si>
  <si>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</si>
  <si>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</si>
  <si>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</si>
  <si>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</si>
  <si>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</si>
  <si>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</si>
  <si>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</si>
  <si>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</si>
  <si>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</si>
  <si>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</si>
  <si>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</si>
  <si>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</si>
  <si>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</si>
  <si>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</si>
  <si>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</si>
  <si>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</si>
  <si>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</si>
  <si>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</si>
  <si>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</si>
  <si>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</si>
  <si>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</si>
  <si>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</si>
  <si>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</si>
  <si>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</si>
  <si>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</si>
  <si>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</si>
  <si>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</si>
  <si>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</si>
  <si>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</si>
  <si>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</si>
  <si>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</si>
  <si>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</si>
  <si>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</si>
  <si>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</si>
  <si>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</si>
  <si>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</si>
  <si>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</si>
  <si>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</si>
  <si>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</si>
  <si>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</si>
  <si>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</si>
  <si>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</si>
  <si>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</si>
  <si>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</si>
  <si>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</si>
  <si>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</si>
  <si>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</si>
  <si>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</si>
  <si>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</si>
  <si>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</si>
  <si>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</si>
  <si>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</si>
  <si>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</si>
  <si>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</si>
  <si>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</si>
  <si>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</si>
  <si>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</si>
  <si>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</si>
  <si>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</si>
  <si>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</si>
  <si>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</si>
  <si>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</si>
  <si>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</si>
  <si>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</si>
  <si>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</si>
  <si>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</si>
  <si>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</si>
  <si>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</si>
  <si>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</si>
  <si>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</si>
  <si>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</si>
  <si>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</si>
  <si>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</si>
  <si>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</si>
  <si>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</si>
  <si>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</si>
  <si>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</si>
  <si>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</si>
  <si>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</si>
  <si>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</si>
  <si>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</si>
  <si>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</si>
  <si>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</si>
  <si>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</si>
  <si>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</si>
  <si>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</si>
  <si>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</si>
  <si>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</si>
  <si>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</si>
  <si>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</si>
  <si>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</si>
  <si>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</si>
  <si>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</si>
  <si>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</si>
  <si>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</si>
  <si>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</si>
  <si>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</si>
  <si>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</si>
  <si>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</si>
  <si>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</si>
  <si>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</si>
  <si>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</si>
  <si>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</si>
  <si>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</si>
  <si>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</si>
  <si>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</si>
  <si>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</si>
  <si>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</si>
  <si>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</si>
  <si>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</si>
  <si>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</si>
  <si>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</si>
  <si>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</si>
  <si>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</si>
  <si>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</si>
  <si>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</si>
  <si>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</si>
  <si>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</si>
  <si>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</si>
  <si>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</si>
  <si>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</si>
  <si>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</si>
  <si>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</si>
  <si>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</si>
  <si>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</si>
  <si>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</si>
  <si>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</si>
  <si>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</si>
  <si>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</si>
  <si>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</si>
  <si>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</si>
  <si>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</si>
  <si>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</si>
  <si>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</si>
  <si>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</si>
  <si>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</si>
  <si>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</si>
  <si>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</si>
  <si>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</si>
  <si>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</si>
  <si>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</si>
  <si>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</si>
  <si>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</si>
  <si>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</si>
  <si>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</si>
  <si>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</si>
  <si>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</si>
  <si>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</si>
  <si>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</si>
  <si>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</si>
  <si>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</si>
  <si>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</si>
  <si>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</si>
  <si>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</si>
  <si>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</si>
  <si>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</si>
  <si>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</si>
  <si>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</si>
  <si>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</si>
  <si>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</si>
  <si>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</si>
  <si>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</si>
  <si>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</si>
  <si>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</si>
  <si>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</si>
  <si>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</si>
  <si>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</si>
  <si>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</si>
  <si>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</si>
  <si>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</si>
  <si>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</si>
  <si>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</si>
  <si>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</si>
  <si>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</si>
  <si>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</si>
  <si>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</si>
  <si>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</si>
  <si>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</si>
  <si>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</si>
  <si>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</si>
  <si>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</si>
  <si>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</si>
  <si>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</si>
  <si>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</si>
  <si>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</si>
  <si>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</si>
  <si>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</si>
  <si>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</si>
  <si>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</si>
  <si>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</si>
  <si>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</si>
  <si>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</si>
  <si>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</si>
  <si>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</si>
  <si>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</si>
  <si>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</si>
  <si>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</si>
  <si>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</si>
  <si>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</si>
  <si>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</si>
  <si>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</si>
  <si>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</si>
  <si>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</si>
  <si>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</si>
  <si>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</si>
  <si>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</si>
  <si>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</si>
  <si>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</si>
  <si>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</si>
  <si>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</si>
  <si>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</si>
  <si>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</si>
  <si>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</si>
  <si>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</si>
  <si>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</si>
  <si>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</si>
  <si>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</si>
  <si>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</si>
  <si>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</si>
  <si>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</si>
  <si>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</si>
  <si>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</si>
  <si>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</si>
  <si>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</si>
  <si>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</si>
  <si>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</si>
  <si>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</si>
  <si>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</si>
  <si>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</si>
  <si>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</si>
  <si>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</si>
  <si>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</si>
  <si>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</si>
  <si>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</si>
  <si>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</si>
  <si>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</si>
  <si>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</si>
  <si>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</si>
  <si>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</si>
  <si>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</si>
  <si>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</si>
  <si>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</si>
  <si>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</si>
  <si>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</si>
  <si>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</si>
  <si>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</si>
  <si>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</si>
  <si>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</si>
  <si>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</si>
  <si>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</si>
  <si>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</si>
  <si>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</si>
  <si>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</si>
  <si>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</si>
  <si>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</si>
  <si>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</si>
  <si>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</si>
  <si>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</si>
  <si>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</si>
  <si>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</si>
  <si>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</si>
  <si>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</si>
  <si>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</si>
  <si>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</si>
  <si>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</si>
  <si>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</si>
  <si>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</si>
  <si>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</si>
  <si>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</si>
  <si>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</si>
  <si>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</si>
  <si>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</si>
  <si>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</si>
  <si>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</si>
  <si>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</si>
  <si>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</si>
  <si>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</si>
  <si>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</si>
  <si>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</si>
  <si>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</si>
  <si>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</si>
  <si>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</si>
  <si>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</si>
  <si>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</si>
  <si>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</si>
  <si>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</si>
  <si>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</si>
  <si>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</si>
  <si>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</si>
  <si>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</si>
  <si>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</si>
  <si>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</si>
  <si>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</si>
  <si>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</si>
  <si>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</si>
  <si>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</si>
  <si>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</si>
  <si>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</si>
  <si>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</si>
  <si>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</si>
  <si>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</si>
  <si>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</si>
  <si>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</si>
  <si>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</si>
  <si>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</si>
  <si>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</si>
  <si>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</si>
  <si>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</si>
  <si>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</si>
  <si>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</si>
  <si>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</si>
  <si>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</si>
  <si>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</si>
  <si>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</si>
  <si>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</si>
  <si>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</si>
  <si>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</si>
  <si>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</si>
  <si>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</si>
  <si>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</si>
  <si>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</si>
  <si>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</si>
  <si>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</si>
  <si>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</si>
  <si>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</si>
  <si>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</si>
  <si>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</si>
  <si>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</si>
  <si>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</si>
  <si>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</si>
  <si>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</si>
  <si>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</si>
  <si>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</si>
  <si>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</si>
  <si>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</si>
  <si>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</si>
  <si>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</si>
  <si>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</si>
  <si>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</si>
  <si>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</si>
  <si>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</si>
  <si>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</si>
  <si>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</si>
  <si>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</si>
  <si>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</si>
  <si>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</si>
  <si>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</si>
  <si>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</si>
  <si>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</si>
  <si>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</si>
  <si>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</si>
  <si>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</si>
  <si>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</si>
  <si>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</si>
  <si>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</si>
  <si>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</si>
  <si>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</si>
  <si>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</si>
  <si>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</si>
  <si>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</si>
  <si>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</si>
  <si>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</si>
  <si>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</si>
  <si>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</si>
  <si>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</si>
  <si>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</si>
  <si>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</si>
  <si>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</si>
  <si>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</si>
  <si>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</si>
  <si>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</si>
  <si>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</si>
  <si>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</si>
  <si>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</si>
  <si>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</si>
  <si>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</si>
  <si>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</si>
  <si>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</si>
  <si>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</si>
  <si>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</si>
  <si>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</si>
  <si>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</si>
  <si>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</si>
  <si>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</si>
  <si>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</si>
  <si>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</si>
  <si>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</si>
  <si>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</si>
  <si>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</si>
  <si>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</si>
  <si>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</si>
  <si>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</si>
  <si>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</si>
  <si>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</si>
  <si>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</si>
  <si>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</si>
  <si>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</si>
  <si>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</si>
  <si>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</si>
  <si>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</si>
  <si>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</si>
  <si>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</si>
  <si>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</si>
  <si>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</si>
  <si>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</si>
  <si>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</si>
  <si>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</si>
  <si>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</si>
  <si>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</si>
  <si>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</si>
  <si>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</si>
  <si>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</si>
  <si>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</si>
  <si>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</si>
  <si>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</si>
  <si>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</si>
  <si>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</si>
  <si>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</si>
  <si>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</si>
  <si>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</si>
  <si>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</si>
  <si>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</si>
  <si>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</si>
  <si>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</si>
  <si>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</si>
  <si>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</si>
  <si>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</si>
  <si>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</si>
  <si>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</si>
  <si>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</si>
  <si>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</si>
  <si>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</si>
  <si>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</si>
  <si>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</si>
  <si>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</si>
  <si>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</si>
  <si>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</si>
  <si>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</si>
  <si>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</si>
  <si>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</si>
  <si>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</si>
  <si>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</si>
  <si>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</si>
  <si>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</si>
  <si>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</si>
  <si>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</si>
  <si>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</si>
  <si>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</si>
  <si>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</si>
  <si>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</si>
  <si>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</si>
  <si>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</si>
  <si>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</si>
  <si>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</si>
  <si>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</si>
  <si>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</si>
  <si>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</si>
  <si>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</si>
  <si>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</si>
  <si>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</si>
  <si>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</si>
  <si>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</si>
  <si>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</si>
  <si>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</si>
  <si>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</si>
  <si>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</si>
  <si>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</si>
  <si>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</si>
  <si>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</si>
  <si>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</si>
  <si>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</si>
  <si>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</si>
  <si>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</si>
  <si>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</si>
  <si>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</si>
  <si>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</si>
  <si>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</si>
  <si>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</si>
  <si>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</si>
  <si>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</si>
  <si>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</si>
  <si>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</si>
  <si>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</si>
  <si>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</si>
  <si>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</si>
  <si>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</si>
  <si>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</si>
  <si>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</si>
  <si>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</si>
  <si>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</si>
  <si>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</si>
  <si>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</si>
  <si>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</si>
  <si>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</si>
  <si>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</si>
  <si>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</si>
  <si>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</si>
  <si>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</si>
  <si>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</si>
  <si>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</si>
  <si>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</si>
  <si>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</si>
  <si>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</si>
  <si>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</si>
  <si>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</si>
  <si>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</si>
  <si>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</si>
  <si>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</si>
  <si>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</si>
  <si>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</si>
  <si>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</si>
  <si>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</si>
  <si>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</si>
  <si>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</si>
  <si>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</si>
  <si>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</si>
  <si>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</si>
  <si>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</si>
  <si>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</si>
  <si>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</si>
  <si>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</si>
  <si>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</si>
  <si>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</si>
  <si>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</si>
  <si>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</si>
  <si>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</si>
  <si>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</si>
  <si>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</si>
  <si>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</si>
  <si>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</si>
  <si>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</si>
  <si>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</si>
  <si>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</si>
  <si>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</si>
  <si>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</si>
  <si>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</si>
  <si>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</si>
  <si>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</si>
  <si>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</si>
  <si>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</si>
  <si>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</si>
  <si>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</si>
  <si>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</si>
  <si>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</si>
  <si>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</si>
  <si>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</si>
  <si>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</si>
  <si>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</si>
  <si>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</si>
  <si>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</si>
  <si>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</si>
  <si>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</si>
  <si>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</si>
  <si>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</si>
  <si>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</si>
  <si>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</si>
  <si>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</si>
  <si>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</si>
  <si>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</si>
  <si>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</si>
  <si>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</si>
  <si>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</si>
  <si>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</si>
  <si>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</si>
  <si>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</si>
  <si>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</si>
  <si>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</si>
  <si>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</si>
  <si>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</si>
  <si>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</si>
  <si>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</si>
  <si>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</si>
  <si>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</si>
  <si>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</si>
  <si>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</si>
  <si>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</si>
  <si>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</si>
  <si>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</si>
  <si>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</si>
  <si>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</si>
  <si>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</si>
  <si>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</si>
  <si>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</si>
  <si>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</si>
  <si>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</si>
  <si>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</si>
  <si>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</si>
  <si>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</si>
  <si>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</si>
  <si>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</si>
  <si>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</si>
  <si>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</si>
  <si>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</si>
  <si>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</si>
  <si>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</si>
  <si>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</si>
  <si>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</si>
  <si>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</si>
  <si>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</si>
  <si>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</si>
  <si>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</si>
  <si>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</si>
  <si>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</si>
  <si>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</si>
  <si>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</si>
  <si>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</si>
  <si>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</si>
  <si>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</si>
  <si>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</si>
  <si>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</si>
  <si>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</si>
  <si>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</si>
  <si>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</si>
  <si>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</si>
  <si>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</si>
  <si>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</si>
  <si>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</si>
  <si>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</si>
  <si>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</si>
  <si>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</si>
  <si>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</si>
  <si>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</si>
  <si>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</si>
  <si>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</si>
  <si>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</si>
  <si>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</si>
  <si>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</si>
  <si>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</si>
  <si>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</si>
  <si>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</si>
  <si>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</si>
  <si>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</si>
  <si>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</si>
  <si>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</si>
  <si>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</si>
  <si>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</si>
  <si>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</si>
  <si>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</si>
  <si>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</si>
  <si>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</si>
  <si>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</si>
  <si>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</si>
  <si>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</si>
  <si>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</si>
  <si>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</si>
  <si>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</si>
  <si>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</si>
  <si>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</si>
  <si>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</si>
  <si>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</si>
  <si>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</si>
  <si>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</si>
  <si>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</si>
  <si>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</si>
  <si>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</si>
  <si>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</si>
  <si>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</si>
  <si>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</si>
  <si>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</si>
  <si>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</si>
  <si>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</si>
  <si>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</si>
  <si>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</si>
  <si>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</si>
  <si>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</si>
  <si>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</si>
  <si>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</si>
  <si>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</si>
  <si>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</si>
  <si>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</si>
  <si>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</si>
  <si>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</si>
  <si>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</si>
  <si>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</si>
  <si>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</si>
  <si>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</si>
  <si>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</si>
  <si>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</si>
  <si>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</si>
  <si>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</si>
  <si>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</si>
  <si>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</si>
  <si>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</si>
  <si>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</si>
  <si>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</si>
  <si>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</si>
  <si>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</si>
  <si>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</si>
  <si>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</si>
  <si>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</si>
  <si>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</si>
  <si>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</si>
  <si>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</si>
  <si>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</si>
  <si>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</si>
  <si>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</si>
  <si>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</si>
  <si>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</si>
  <si>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</si>
  <si>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</si>
  <si>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</si>
  <si>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</si>
  <si>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</si>
  <si>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</si>
  <si>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</si>
  <si>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</si>
  <si>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</si>
  <si>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</si>
  <si>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</si>
  <si>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</si>
  <si>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</si>
  <si>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</si>
  <si>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</si>
  <si>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</si>
  <si>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</si>
  <si>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</si>
  <si>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</si>
  <si>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</si>
  <si>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</si>
  <si>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</si>
  <si>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</si>
  <si>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</si>
  <si>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</si>
  <si>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</si>
  <si>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</si>
  <si>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</si>
  <si>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</si>
  <si>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</si>
  <si>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</si>
  <si>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</si>
  <si>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</si>
  <si>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</si>
  <si>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</si>
  <si>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</si>
  <si>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</si>
  <si>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</si>
  <si>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</si>
  <si>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</si>
  <si>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</si>
  <si>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</si>
  <si>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</si>
  <si>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</si>
  <si>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</si>
  <si>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</si>
  <si>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</si>
  <si>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</si>
  <si>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</si>
  <si>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</si>
  <si>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</si>
  <si>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</si>
  <si>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</si>
  <si>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</si>
  <si>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</si>
  <si>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</si>
  <si>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</si>
  <si>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</si>
  <si>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</si>
  <si>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</si>
  <si>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</si>
  <si>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</si>
  <si>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</si>
  <si>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</si>
  <si>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</si>
  <si>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</si>
  <si>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</si>
  <si>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</si>
  <si>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</si>
  <si>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</si>
  <si>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</si>
  <si>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</si>
  <si>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</si>
  <si>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</si>
  <si>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</si>
  <si>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</si>
  <si>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</si>
  <si>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</si>
  <si>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</si>
  <si>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</si>
  <si>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</si>
  <si>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</si>
  <si>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</si>
  <si>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</si>
  <si>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</si>
  <si>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</si>
  <si>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</si>
  <si>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</si>
  <si>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</si>
  <si>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</si>
  <si>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</si>
  <si>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</si>
  <si>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</si>
  <si>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</si>
  <si>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</si>
  <si>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</si>
  <si>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</si>
  <si>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</si>
  <si>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</si>
  <si>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</si>
  <si>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</si>
  <si>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</si>
  <si>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</si>
  <si>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</si>
  <si>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</si>
  <si>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</si>
  <si>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</si>
  <si>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</si>
  <si>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</si>
  <si>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</si>
  <si>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</si>
  <si>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</si>
  <si>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</si>
  <si>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</si>
  <si>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</si>
  <si>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</si>
  <si>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</si>
  <si>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</si>
  <si>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</si>
  <si>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</si>
  <si>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</si>
  <si>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</si>
  <si>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</si>
  <si>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</si>
  <si>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</si>
  <si>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</si>
  <si>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</si>
  <si>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</si>
  <si>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</si>
  <si>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</si>
  <si>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</si>
  <si>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</si>
  <si>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</si>
  <si>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</si>
  <si>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</si>
  <si>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</si>
  <si>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</si>
  <si>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</si>
  <si>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</si>
  <si>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</si>
  <si>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</si>
  <si>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</si>
  <si>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</si>
  <si>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</si>
  <si>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</si>
  <si>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</si>
  <si>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</si>
  <si>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</si>
  <si>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</si>
  <si>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</si>
  <si>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</si>
  <si>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</si>
  <si>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</si>
  <si>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</si>
  <si>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</si>
  <si>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</si>
  <si>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</si>
  <si>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</si>
  <si>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</si>
  <si>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</si>
  <si>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</si>
  <si>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</si>
  <si>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</si>
  <si>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</si>
  <si>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</si>
  <si>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</si>
  <si>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</si>
  <si>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</si>
  <si>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</si>
  <si>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</si>
  <si>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</si>
  <si>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</si>
  <si>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</si>
  <si>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</si>
  <si>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</si>
  <si>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</si>
  <si>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</si>
  <si>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</si>
  <si>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</si>
  <si>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</si>
  <si>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</si>
  <si>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</si>
  <si>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</si>
  <si>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</si>
  <si>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</si>
  <si>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</si>
  <si>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</si>
  <si>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</si>
  <si>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</si>
  <si>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</si>
  <si>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</si>
  <si>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</si>
  <si>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</si>
  <si>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</si>
  <si>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</si>
  <si>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</si>
  <si>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</si>
  <si>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</si>
  <si>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</si>
  <si>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</si>
  <si>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</si>
  <si>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</si>
  <si>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</si>
  <si>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</si>
  <si>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</si>
  <si>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</si>
  <si>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</si>
  <si>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</si>
  <si>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</si>
  <si>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</si>
  <si>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</si>
  <si>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</si>
  <si>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</si>
  <si>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</si>
  <si>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</si>
  <si>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</si>
  <si>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</si>
  <si>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</si>
  <si>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</si>
  <si>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</si>
  <si>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</si>
  <si>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</si>
  <si>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</si>
  <si>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</si>
  <si>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</si>
  <si>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</si>
  <si>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</si>
  <si>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</si>
  <si>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</si>
  <si>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</si>
  <si>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</si>
  <si>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</si>
  <si>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</si>
  <si>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</si>
  <si>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</si>
  <si>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</si>
  <si>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</si>
  <si>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</si>
  <si>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</si>
  <si>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</si>
  <si>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</si>
  <si>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</si>
  <si>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</si>
  <si>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</si>
  <si>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</si>
  <si>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</si>
  <si>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</si>
  <si>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</si>
  <si>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</si>
  <si>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</si>
  <si>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</si>
  <si>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</si>
  <si>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</si>
  <si>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</si>
  <si>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</si>
  <si>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</si>
  <si>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</si>
  <si>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</si>
  <si>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</si>
  <si>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</si>
  <si>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</si>
  <si>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</si>
  <si>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</si>
  <si>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</si>
  <si>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</si>
  <si>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</si>
  <si>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</si>
  <si>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</si>
  <si>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</si>
  <si>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</si>
  <si>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</si>
  <si>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</si>
  <si>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</si>
  <si>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</si>
  <si>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</si>
  <si>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</si>
  <si>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</si>
  <si>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</si>
  <si>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</si>
  <si>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</si>
  <si>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</si>
  <si>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</si>
  <si>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</si>
  <si>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</si>
  <si>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</si>
  <si>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</si>
  <si>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</si>
  <si>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</si>
  <si>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</si>
  <si>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</si>
  <si>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</si>
  <si>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</si>
  <si>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</si>
  <si>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</si>
  <si>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</si>
  <si>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</si>
  <si>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</si>
  <si>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</si>
  <si>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</si>
  <si>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</si>
  <si>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</si>
  <si>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</si>
  <si>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</si>
  <si>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</si>
  <si>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</si>
  <si>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</si>
  <si>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</si>
  <si>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</si>
  <si>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</si>
  <si>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</si>
  <si>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</si>
  <si>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</si>
  <si>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</si>
  <si>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</si>
  <si>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</si>
  <si>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</si>
  <si>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</si>
  <si>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</si>
  <si>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</si>
  <si>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</si>
  <si>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</si>
  <si>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</si>
  <si>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</si>
  <si>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</si>
  <si>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</si>
  <si>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</si>
  <si>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</si>
  <si>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</si>
  <si>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</si>
  <si>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</si>
  <si>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</si>
  <si>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</si>
  <si>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</si>
  <si>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</si>
  <si>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</si>
  <si>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</si>
  <si>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</si>
  <si>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</si>
  <si>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</si>
  <si>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</si>
  <si>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</si>
  <si>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</si>
  <si>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</si>
  <si>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</si>
  <si>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</si>
  <si>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</si>
  <si>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</si>
  <si>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</si>
  <si>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</si>
  <si>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</si>
  <si>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</si>
  <si>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</si>
  <si>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</si>
  <si>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</si>
  <si>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</si>
  <si>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</si>
  <si>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</si>
  <si>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</si>
  <si>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</si>
  <si>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</si>
  <si>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</si>
  <si>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</si>
  <si>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</si>
  <si>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</si>
  <si>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</si>
  <si>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</si>
  <si>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</si>
  <si>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</si>
  <si>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</si>
  <si>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</si>
  <si>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</si>
  <si>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</si>
  <si>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</si>
  <si>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</si>
  <si>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</si>
  <si>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</si>
  <si>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</si>
  <si>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</si>
  <si>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</si>
  <si>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</si>
  <si>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</si>
  <si>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</si>
  <si>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</si>
  <si>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</si>
  <si>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</si>
  <si>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</si>
  <si>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</si>
  <si>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</si>
  <si>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</si>
  <si>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</si>
  <si>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</si>
  <si>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</si>
  <si>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</si>
  <si>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</si>
  <si>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</si>
  <si>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</si>
  <si>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</si>
  <si>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</si>
  <si>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</si>
  <si>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</si>
  <si>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</si>
  <si>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</si>
  <si>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</si>
  <si>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</si>
  <si>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</si>
  <si>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</si>
  <si>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</si>
  <si>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</si>
  <si>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</si>
  <si>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</si>
  <si>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</si>
  <si>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</si>
  <si>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</si>
  <si>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</si>
  <si>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</si>
  <si>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</si>
  <si>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</si>
  <si>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</si>
  <si>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</si>
  <si>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</si>
  <si>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</si>
  <si>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</si>
  <si>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</si>
  <si>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</si>
  <si>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</si>
  <si>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</si>
  <si>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</si>
  <si>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</si>
  <si>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</si>
  <si>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</si>
  <si>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</si>
  <si>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</si>
  <si>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</si>
  <si>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</si>
  <si>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</si>
  <si>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</si>
  <si>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</si>
  <si>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</si>
  <si>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</si>
  <si>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</si>
  <si>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</si>
  <si>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</si>
  <si>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</si>
  <si>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</si>
  <si>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</si>
  <si>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</si>
  <si>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</si>
  <si>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</si>
  <si>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</si>
  <si>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</si>
  <si>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</si>
  <si>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</si>
  <si>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</si>
  <si>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</si>
  <si>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</si>
  <si>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</si>
  <si>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</si>
  <si>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</si>
  <si>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</si>
  <si>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</si>
  <si>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</si>
  <si>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</si>
  <si>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</si>
  <si>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</si>
  <si>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</si>
  <si>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</si>
  <si>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</si>
  <si>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</si>
  <si>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</si>
  <si>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</si>
  <si>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</si>
  <si>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</si>
  <si>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</si>
  <si>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</si>
  <si>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</si>
  <si>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</si>
  <si>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</si>
  <si>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</si>
  <si>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</si>
  <si>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</si>
  <si>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</si>
  <si>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</si>
  <si>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</si>
  <si>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</si>
  <si>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</si>
  <si>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</si>
  <si>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</si>
  <si>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</si>
  <si>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</si>
  <si>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</si>
  <si>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</si>
  <si>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</si>
  <si>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</si>
  <si>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</si>
  <si>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</si>
  <si>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</si>
  <si>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</si>
  <si>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</si>
  <si>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</si>
  <si>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</si>
  <si>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</si>
  <si>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</si>
  <si>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</si>
  <si>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</si>
  <si>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</si>
  <si>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</si>
  <si>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</si>
  <si>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</si>
  <si>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</si>
  <si>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</si>
  <si>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</si>
  <si>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</si>
  <si>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</si>
  <si>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</si>
  <si>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</si>
  <si>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</si>
  <si>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</si>
  <si>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</si>
  <si>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</si>
  <si>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</si>
  <si>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</si>
  <si>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</si>
  <si>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</si>
  <si>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</si>
  <si>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</si>
  <si>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</si>
  <si>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</si>
  <si>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</si>
  <si>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</si>
  <si>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</si>
  <si>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</si>
  <si>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</si>
  <si>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</si>
  <si>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</si>
  <si>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</si>
  <si>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</si>
  <si>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</si>
  <si>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</si>
  <si>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</si>
  <si>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</si>
  <si>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</si>
  <si>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</si>
  <si>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</si>
  <si>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</si>
  <si>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</si>
  <si>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</si>
  <si>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</si>
  <si>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</si>
  <si>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</si>
  <si>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</si>
  <si>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</si>
  <si>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</si>
  <si>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</si>
  <si>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</si>
  <si>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</si>
  <si>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</si>
  <si>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</si>
  <si>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</si>
  <si>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</si>
  <si>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</si>
  <si>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</si>
  <si>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</si>
  <si>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</si>
  <si>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</si>
  <si>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</si>
  <si>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</si>
  <si>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</si>
  <si>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</si>
  <si>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</si>
  <si>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</si>
  <si>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</si>
  <si>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</si>
  <si>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</si>
  <si>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</si>
  <si>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</si>
  <si>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</si>
  <si>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</si>
  <si>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</si>
  <si>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</si>
  <si>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</si>
  <si>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</si>
  <si>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</si>
  <si>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</si>
  <si>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</si>
  <si>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</si>
  <si>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</si>
  <si>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</si>
  <si>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</si>
  <si>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</si>
  <si>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</si>
  <si>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</si>
  <si>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</si>
  <si>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</si>
  <si>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</si>
  <si>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</si>
  <si>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</si>
  <si>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</si>
  <si>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</si>
  <si>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</si>
  <si>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</si>
  <si>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</si>
  <si>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</si>
  <si>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</si>
  <si>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</si>
  <si>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</si>
  <si>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</si>
  <si>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</si>
  <si>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</si>
  <si>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</si>
  <si>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</si>
  <si>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</si>
  <si>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</si>
  <si>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</si>
  <si>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</si>
  <si>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</si>
  <si>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</si>
  <si>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</si>
  <si>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</si>
  <si>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</si>
  <si>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</si>
  <si>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</si>
  <si>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</si>
  <si>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</si>
  <si>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</si>
  <si>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</si>
  <si>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</si>
  <si>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</si>
  <si>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</si>
  <si>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</si>
  <si>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</si>
  <si>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</si>
  <si>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</si>
  <si>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</si>
  <si>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</si>
  <si>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</si>
  <si>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</si>
  <si>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</si>
  <si>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</si>
  <si>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</si>
  <si>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</si>
  <si>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</si>
  <si>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</si>
  <si>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</si>
  <si>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</si>
  <si>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</si>
  <si>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</si>
  <si>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</si>
  <si>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</si>
  <si>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</si>
  <si>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</si>
  <si>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</si>
  <si>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</si>
  <si>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</si>
  <si>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</si>
  <si>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</si>
  <si>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</si>
  <si>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</si>
  <si>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</si>
  <si>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</si>
  <si>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</si>
  <si>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</si>
  <si>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</si>
  <si>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</si>
  <si>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</si>
  <si>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</si>
  <si>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</si>
  <si>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</si>
  <si>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</si>
  <si>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</si>
  <si>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</si>
  <si>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</si>
  <si>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</si>
  <si>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</si>
  <si>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</si>
  <si>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</si>
  <si>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</si>
  <si>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</si>
  <si>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</si>
  <si>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</si>
  <si>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</si>
  <si>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</si>
  <si>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</si>
  <si>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</si>
  <si>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</si>
  <si>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</si>
  <si>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</si>
  <si>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</si>
  <si>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</si>
  <si>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</si>
  <si>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</si>
  <si>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</si>
  <si>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</si>
  <si>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</si>
  <si>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</si>
  <si>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</si>
  <si>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</si>
  <si>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</si>
  <si>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</si>
  <si>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</si>
  <si>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</si>
  <si>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</si>
  <si>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</si>
  <si>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</si>
  <si>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</si>
  <si>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</si>
  <si>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</si>
  <si>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</si>
  <si>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</si>
  <si>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</si>
  <si>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</si>
  <si>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</si>
  <si>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</si>
  <si>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</si>
  <si>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</si>
  <si>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</si>
  <si>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</si>
  <si>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</si>
  <si>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</si>
  <si>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</si>
  <si>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</si>
  <si>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</si>
  <si>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</si>
  <si>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</si>
  <si>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</si>
  <si>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</si>
  <si>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</si>
  <si>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</si>
  <si>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</si>
  <si>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</si>
  <si>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</si>
  <si>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</si>
  <si>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</si>
  <si>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</si>
  <si>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</si>
  <si>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</si>
  <si>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</si>
  <si>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</si>
  <si>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</si>
  <si>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</si>
  <si>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</si>
  <si>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</si>
  <si>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</si>
  <si>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</si>
  <si>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</si>
  <si>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</si>
  <si>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</si>
  <si>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</si>
  <si>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</si>
  <si>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</si>
  <si>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</si>
  <si>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</si>
  <si>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</si>
  <si>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</si>
  <si>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</si>
  <si>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</si>
  <si>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</si>
  <si>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</si>
  <si>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</si>
  <si>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</si>
  <si>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</si>
  <si>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</si>
  <si>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</si>
  <si>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</si>
  <si>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</si>
  <si>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</si>
  <si>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</si>
  <si>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</si>
  <si>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</si>
  <si>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</si>
  <si>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</si>
  <si>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</si>
  <si>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</si>
  <si>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</si>
  <si>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</si>
  <si>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</si>
  <si>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</si>
  <si>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</si>
  <si>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</si>
  <si>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</si>
  <si>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</si>
  <si>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</si>
  <si>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</si>
  <si>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</si>
  <si>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</si>
  <si>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</si>
  <si>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</si>
  <si>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</si>
  <si>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</si>
  <si>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</si>
  <si>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</si>
  <si>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</si>
  <si>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</si>
  <si>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</si>
  <si>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</si>
  <si>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</si>
  <si>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</si>
  <si>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</si>
  <si>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</si>
  <si>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</si>
  <si>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</si>
  <si>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</si>
  <si>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</si>
  <si>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</si>
  <si>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</si>
  <si>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</si>
  <si>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</si>
  <si>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</si>
  <si>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</si>
  <si>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</si>
  <si>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</si>
  <si>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</si>
  <si>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</si>
  <si>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</si>
  <si>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</si>
  <si>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</si>
  <si>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</si>
  <si>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</si>
  <si>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</si>
  <si>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</si>
  <si>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</si>
  <si>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</si>
  <si>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</si>
  <si>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</si>
  <si>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</si>
  <si>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</si>
  <si>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</si>
  <si>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</si>
  <si>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</si>
  <si>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</si>
  <si>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</si>
  <si>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</si>
  <si>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</si>
  <si>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</si>
  <si>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</si>
  <si>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</si>
  <si>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</si>
  <si>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</si>
  <si>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</si>
  <si>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</si>
  <si>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</si>
  <si>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</si>
  <si>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</si>
  <si>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</si>
  <si>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</si>
  <si>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</si>
  <si>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</si>
  <si>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</si>
  <si>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</si>
  <si>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</si>
  <si>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</si>
  <si>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</si>
  <si>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</si>
  <si>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</si>
  <si>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</si>
  <si>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</si>
  <si>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</si>
  <si>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</si>
  <si>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</si>
  <si>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</si>
  <si>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</si>
  <si>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</si>
  <si>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</si>
  <si>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</si>
  <si>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</si>
  <si>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</si>
  <si>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</si>
  <si>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</si>
  <si>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</si>
  <si>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</si>
  <si>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</si>
  <si>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</si>
  <si>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</si>
  <si>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</si>
  <si>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</si>
  <si>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</si>
  <si>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</si>
  <si>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</si>
  <si>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</si>
  <si>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</si>
  <si>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</si>
  <si>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</si>
  <si>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</si>
  <si>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</si>
  <si>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</si>
  <si>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</si>
  <si>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</si>
  <si>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</si>
  <si>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</si>
  <si>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</si>
  <si>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</si>
  <si>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</si>
  <si>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</si>
  <si>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</si>
  <si>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</si>
  <si>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</si>
  <si>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</si>
  <si>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</si>
  <si>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</si>
  <si>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</si>
  <si>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</si>
  <si>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</si>
  <si>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</si>
  <si>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</si>
  <si>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</si>
  <si>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</si>
  <si>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</si>
  <si>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</si>
  <si>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</si>
  <si>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</si>
  <si>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</si>
  <si>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</si>
  <si>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</si>
  <si>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</si>
  <si>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</si>
  <si>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</si>
  <si>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</si>
  <si>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</si>
  <si>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</si>
  <si>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</si>
  <si>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</si>
  <si>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</si>
  <si>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</si>
  <si>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</si>
  <si>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</si>
  <si>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</si>
  <si>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</si>
  <si>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</si>
  <si>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</si>
  <si>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</si>
  <si>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</si>
  <si>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</si>
  <si>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</si>
  <si>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</si>
  <si>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</si>
  <si>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</si>
  <si>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</si>
  <si>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</si>
  <si>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</si>
  <si>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</si>
  <si>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</si>
  <si>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</si>
  <si>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</si>
  <si>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</si>
  <si>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</si>
  <si>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</si>
  <si>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</si>
  <si>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</si>
  <si>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</si>
  <si>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</si>
  <si>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</si>
  <si>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</si>
  <si>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</si>
  <si>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</si>
  <si>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</si>
  <si>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</si>
  <si>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</si>
  <si>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</si>
  <si>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</si>
  <si>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</si>
  <si>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</si>
  <si>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</si>
  <si>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</si>
  <si>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</si>
  <si>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</si>
  <si>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</si>
  <si>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</si>
  <si>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</si>
  <si>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</si>
  <si>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</si>
  <si>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</si>
  <si>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</si>
  <si>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</si>
  <si>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</si>
  <si>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</si>
  <si>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</si>
  <si>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</si>
  <si>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</si>
  <si>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</si>
  <si>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</si>
  <si>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</si>
  <si>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</si>
  <si>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</si>
  <si>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</si>
  <si>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</si>
  <si>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</si>
  <si>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</si>
  <si>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</si>
  <si>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</si>
  <si>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</si>
  <si>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</si>
  <si>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</si>
  <si>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</si>
  <si>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</si>
  <si>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</si>
  <si>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</si>
  <si>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</si>
  <si>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</si>
  <si>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</si>
  <si>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</si>
  <si>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</si>
  <si>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</si>
  <si>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</si>
  <si>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</si>
  <si>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</si>
  <si>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</si>
  <si>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</si>
  <si>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</si>
  <si>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</si>
  <si>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</si>
  <si>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</si>
  <si>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</si>
  <si>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</si>
  <si>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</si>
  <si>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</si>
  <si>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</si>
  <si>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</si>
  <si>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</si>
  <si>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</si>
  <si>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</si>
  <si>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</si>
  <si>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</si>
  <si>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</si>
  <si>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</si>
  <si>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</si>
  <si>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</si>
  <si>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</si>
  <si>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</si>
  <si>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</si>
  <si>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</si>
  <si>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</si>
  <si>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</si>
  <si>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</si>
  <si>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</si>
  <si>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</si>
  <si>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</si>
  <si>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</si>
  <si>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</si>
  <si>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</si>
  <si>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</si>
  <si>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</si>
  <si>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</si>
  <si>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</si>
  <si>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</si>
  <si>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</si>
  <si>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</si>
  <si>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</si>
  <si>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</si>
  <si>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</si>
  <si>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</si>
  <si>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</si>
  <si>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</si>
  <si>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</si>
  <si>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</si>
  <si>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</si>
  <si>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</si>
  <si>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</si>
  <si>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</si>
  <si>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</si>
  <si>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</si>
  <si>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</si>
  <si>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</si>
  <si>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</si>
  <si>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</si>
  <si>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</si>
  <si>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</si>
  <si>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</si>
  <si>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</si>
  <si>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</si>
  <si>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</si>
  <si>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</si>
  <si>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</si>
  <si>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</si>
  <si>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</si>
  <si>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</si>
  <si>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</si>
  <si>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</si>
  <si>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</si>
  <si>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</si>
  <si>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</si>
  <si>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</si>
  <si>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</si>
  <si>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</si>
  <si>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</si>
  <si>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</si>
  <si>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</si>
  <si>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</si>
  <si>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</si>
  <si>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</si>
  <si>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</si>
  <si>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</si>
  <si>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</si>
  <si>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</si>
  <si>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</si>
  <si>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</si>
  <si>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</si>
  <si>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</si>
  <si>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</si>
  <si>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</si>
  <si>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</si>
  <si>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</si>
  <si>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</si>
  <si>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</si>
  <si>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</si>
  <si>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</si>
  <si>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</si>
  <si>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</si>
  <si>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</si>
  <si>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</si>
  <si>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</si>
  <si>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</si>
  <si>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</si>
  <si>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</si>
  <si>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</si>
  <si>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</si>
  <si>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</si>
  <si>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</si>
  <si>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</si>
  <si>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</si>
  <si>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</si>
  <si>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</si>
  <si>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</si>
  <si>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</si>
  <si>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</si>
  <si>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</si>
  <si>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</si>
  <si>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</si>
  <si>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</si>
  <si>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</si>
  <si>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</si>
  <si>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</si>
  <si>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</si>
  <si>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</si>
  <si>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</si>
  <si>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</si>
  <si>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</si>
  <si>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</si>
  <si>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</si>
  <si>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</si>
  <si>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</si>
  <si>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</si>
  <si>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</si>
  <si>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</si>
  <si>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</si>
  <si>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</si>
  <si>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</si>
  <si>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</si>
  <si>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</si>
  <si>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</si>
  <si>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</si>
  <si>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</si>
  <si>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</si>
  <si>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</si>
  <si>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</si>
  <si>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</si>
  <si>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</si>
  <si>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</si>
  <si>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</si>
  <si>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</si>
  <si>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</si>
  <si>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</si>
  <si>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</si>
  <si>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</si>
  <si>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</si>
  <si>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</si>
  <si>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</si>
  <si>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</si>
  <si>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</si>
  <si>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</si>
  <si>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</si>
  <si>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</si>
  <si>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</si>
  <si>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</si>
  <si>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</si>
  <si>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</si>
  <si>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</si>
  <si>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</si>
  <si>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</si>
  <si>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</si>
  <si>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</si>
  <si>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</si>
  <si>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</si>
  <si>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</si>
  <si>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</si>
  <si>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</si>
  <si>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</si>
  <si>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</si>
  <si>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</si>
  <si>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</si>
  <si>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</si>
  <si>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</si>
  <si>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</si>
  <si>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</si>
  <si>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</si>
  <si>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</si>
  <si>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</si>
  <si>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</si>
  <si>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</si>
  <si>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</si>
  <si>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</si>
  <si>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</si>
  <si>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</si>
  <si>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</si>
  <si>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</si>
  <si>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</si>
  <si>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</si>
  <si>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</si>
  <si>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</si>
  <si>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</si>
  <si>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</si>
  <si>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</si>
  <si>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</si>
  <si>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</si>
  <si>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</si>
  <si>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</si>
  <si>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</si>
  <si>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</si>
  <si>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</si>
  <si>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</si>
  <si>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</si>
  <si>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</si>
  <si>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</si>
  <si>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</si>
  <si>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</si>
  <si>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</si>
  <si>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</si>
  <si>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</si>
  <si>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</si>
  <si>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</si>
  <si>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</si>
  <si>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</si>
  <si>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</si>
  <si>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</si>
  <si>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</si>
  <si>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</si>
  <si>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</si>
  <si>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</si>
  <si>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</si>
  <si>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</si>
  <si>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</si>
  <si>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</si>
  <si>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</si>
  <si>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</si>
  <si>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</si>
  <si>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</si>
  <si>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</si>
  <si>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</si>
  <si>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</si>
  <si>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</si>
  <si>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</si>
  <si>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</si>
  <si>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</si>
  <si>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</si>
  <si>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</si>
  <si>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</si>
  <si>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</si>
  <si>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</si>
  <si>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</si>
  <si>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</si>
  <si>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</si>
  <si>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</si>
  <si>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</si>
  <si>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</si>
  <si>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</si>
  <si>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</si>
  <si>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</si>
  <si>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</si>
  <si>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</si>
  <si>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</si>
  <si>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</si>
  <si>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</si>
  <si>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</si>
  <si>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</si>
  <si>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</si>
  <si>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</si>
  <si>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</si>
  <si>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</si>
  <si>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</si>
  <si>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</si>
  <si>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</si>
  <si>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</si>
  <si>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</si>
  <si>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</si>
  <si>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</si>
  <si>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</si>
  <si>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</si>
  <si>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</si>
  <si>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</si>
  <si>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</si>
  <si>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</si>
  <si>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</si>
  <si>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</si>
  <si>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</si>
  <si>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</si>
  <si>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</si>
  <si>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</si>
  <si>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</si>
  <si>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</si>
  <si>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</si>
  <si>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</si>
  <si>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</si>
  <si>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</si>
  <si>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</si>
  <si>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</si>
  <si>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</si>
  <si>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</si>
  <si>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</si>
  <si>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</si>
  <si>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</si>
  <si>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</si>
  <si>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</si>
  <si>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</si>
  <si>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</si>
  <si>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</si>
  <si>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</si>
  <si>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</si>
  <si>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</si>
  <si>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</si>
  <si>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</si>
  <si>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</si>
  <si>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</si>
  <si>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</si>
  <si>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</si>
  <si>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</si>
  <si>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</si>
  <si>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</si>
  <si>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</si>
  <si>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</si>
  <si>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</si>
  <si>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</si>
  <si>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</si>
  <si>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</si>
  <si>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</si>
  <si>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</si>
  <si>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</si>
  <si>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</si>
  <si>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</si>
  <si>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</si>
  <si>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</si>
  <si>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</si>
  <si>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</si>
  <si>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</si>
  <si>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</si>
  <si>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</si>
  <si>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</si>
  <si>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</si>
  <si>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</si>
  <si>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</si>
  <si>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</si>
  <si>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</si>
  <si>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</si>
  <si>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</si>
  <si>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</si>
  <si>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</si>
  <si>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</si>
  <si>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</si>
  <si>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</si>
  <si>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</si>
  <si>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</si>
  <si>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</si>
  <si>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</si>
  <si>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</si>
  <si>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</si>
  <si>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</si>
  <si>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</si>
  <si>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</si>
  <si>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</si>
  <si>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</si>
  <si>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</si>
  <si>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</si>
  <si>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</si>
  <si>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</si>
  <si>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</si>
  <si>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</si>
  <si>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</si>
  <si>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</si>
  <si>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</si>
  <si>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</si>
  <si>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</si>
  <si>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</si>
  <si>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</si>
  <si>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</si>
  <si>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</si>
  <si>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</si>
  <si>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</si>
  <si>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</si>
  <si>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</si>
  <si>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</si>
  <si>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</si>
  <si>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</si>
  <si>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</si>
  <si>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</si>
  <si>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</si>
  <si>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</si>
  <si>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</si>
  <si>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</si>
  <si>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</si>
  <si>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</si>
  <si>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</si>
  <si>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</si>
  <si>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</si>
  <si>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</si>
  <si>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</si>
  <si>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</si>
  <si>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</si>
  <si>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</si>
  <si>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</si>
  <si>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</si>
  <si>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</si>
  <si>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</si>
  <si>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</si>
  <si>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</si>
  <si>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</si>
  <si>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</si>
  <si>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</si>
  <si>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</si>
  <si>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</si>
  <si>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</si>
  <si>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</si>
  <si>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</si>
  <si>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</si>
  <si>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</si>
  <si>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</si>
  <si>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</si>
  <si>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</si>
  <si>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</si>
  <si>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</si>
  <si>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</si>
  <si>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</si>
  <si>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</si>
  <si>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</si>
  <si>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</si>
  <si>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</si>
  <si>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</si>
  <si>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</si>
  <si>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</si>
  <si>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</si>
  <si>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</si>
  <si>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</si>
  <si>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</si>
  <si>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</si>
  <si>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</si>
  <si>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</si>
  <si>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</si>
  <si>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</si>
  <si>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</si>
  <si>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</si>
  <si>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</si>
  <si>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</si>
  <si>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</si>
  <si>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</si>
  <si>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</si>
  <si>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</si>
  <si>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</si>
  <si>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</si>
  <si>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</si>
  <si>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</si>
  <si>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</si>
  <si>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</si>
  <si>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</si>
  <si>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</si>
  <si>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</si>
  <si>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</si>
  <si>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</si>
  <si>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</si>
  <si>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</si>
  <si>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</si>
  <si>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</si>
  <si>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</si>
  <si>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</si>
  <si>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</si>
  <si>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</si>
  <si>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</si>
  <si>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</si>
  <si>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</si>
  <si>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</si>
  <si>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</si>
  <si>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</si>
  <si>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</si>
  <si>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</si>
  <si>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</si>
  <si>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</si>
  <si>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</si>
  <si>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</si>
  <si>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</si>
  <si>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</si>
  <si>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</si>
  <si>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</si>
  <si>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</si>
  <si>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</si>
  <si>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</si>
  <si>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</si>
  <si>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</si>
  <si>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</si>
  <si>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</si>
  <si>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</si>
  <si>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</si>
  <si>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</si>
  <si>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</si>
  <si>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</si>
  <si>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</si>
  <si>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</si>
  <si>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</si>
  <si>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</si>
  <si>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</si>
  <si>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</si>
  <si>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</si>
  <si>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</si>
  <si>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</si>
  <si>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</si>
  <si>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</si>
  <si>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</si>
  <si>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</si>
  <si>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</si>
  <si>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</si>
  <si>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</si>
  <si>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</si>
  <si>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</si>
  <si>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</si>
  <si>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</si>
  <si>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</si>
  <si>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</si>
  <si>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</si>
  <si>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</si>
  <si>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</si>
  <si>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</si>
  <si>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</si>
  <si>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</si>
  <si>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</si>
  <si>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</si>
  <si>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</si>
  <si>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</si>
  <si>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</si>
  <si>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</si>
  <si>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</si>
  <si>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</si>
  <si>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</si>
  <si>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</si>
  <si>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</si>
  <si>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</si>
  <si>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</si>
  <si>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</si>
  <si>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</si>
  <si>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</si>
  <si>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</si>
  <si>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</si>
  <si>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</si>
  <si>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</si>
  <si>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</si>
  <si>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</si>
  <si>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</si>
  <si>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</si>
  <si>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</si>
  <si>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</si>
  <si>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</si>
  <si>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</si>
  <si>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</si>
  <si>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</si>
  <si>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</si>
  <si>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</si>
  <si>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</si>
  <si>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</si>
  <si>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</si>
  <si>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</si>
  <si>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</si>
  <si>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</si>
  <si>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</si>
  <si>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</si>
  <si>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</si>
  <si>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</si>
  <si>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</si>
  <si>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</si>
  <si>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</si>
  <si>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</si>
  <si>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</si>
  <si>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</si>
  <si>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</si>
  <si>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</si>
  <si>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</si>
  <si>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</si>
  <si>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</si>
  <si>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</si>
  <si>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</si>
  <si>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</si>
  <si>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</si>
  <si>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</si>
  <si>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</si>
  <si>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</si>
  <si>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</si>
  <si>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</si>
  <si>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</si>
  <si>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</si>
  <si>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</si>
  <si>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</si>
  <si>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</si>
  <si>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</si>
  <si>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</si>
  <si>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</si>
  <si>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</si>
  <si>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</si>
  <si>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</si>
  <si>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</si>
  <si>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</si>
  <si>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</si>
  <si>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</si>
  <si>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</si>
  <si>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</si>
  <si>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</si>
  <si>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</si>
  <si>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</si>
  <si>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</si>
  <si>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</si>
  <si>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</si>
  <si>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</si>
  <si>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</si>
  <si>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</si>
  <si>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</si>
  <si>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</si>
  <si>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</si>
  <si>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</si>
  <si>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</si>
  <si>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</si>
  <si>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</si>
  <si>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</si>
  <si>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</si>
  <si>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</si>
  <si>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</si>
  <si>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</si>
  <si>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</si>
  <si>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</si>
  <si>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</si>
  <si>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</si>
  <si>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</si>
  <si>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</si>
  <si>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</si>
  <si>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</si>
  <si>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</si>
  <si>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</si>
  <si>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</si>
  <si>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</si>
  <si>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</si>
  <si>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</si>
  <si>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</si>
  <si>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</si>
  <si>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</si>
  <si>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</si>
  <si>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</si>
  <si>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</si>
  <si>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</si>
  <si>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</si>
  <si>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</si>
  <si>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</si>
  <si>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</si>
  <si>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</si>
  <si>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</si>
  <si>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</si>
  <si>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</si>
  <si>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</si>
  <si>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</si>
  <si>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</si>
  <si>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</si>
  <si>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</si>
  <si>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</si>
  <si>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</si>
  <si>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</si>
  <si>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</si>
  <si>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</si>
  <si>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</si>
  <si>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</si>
  <si>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</si>
  <si>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</si>
  <si>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</si>
  <si>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</si>
  <si>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</si>
  <si>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</si>
  <si>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</si>
  <si>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</si>
  <si>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</si>
  <si>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</si>
  <si>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</si>
  <si>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</si>
  <si>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</si>
  <si>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</si>
  <si>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</si>
  <si>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</si>
  <si>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</si>
  <si>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</si>
  <si>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</si>
  <si>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</si>
  <si>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</si>
  <si>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</si>
  <si>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</si>
  <si>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</si>
  <si>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</si>
  <si>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</si>
  <si>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</si>
  <si>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</si>
  <si>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</si>
  <si>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</si>
  <si>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</si>
  <si>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</si>
  <si>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</si>
  <si>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</si>
  <si>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</si>
  <si>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</si>
  <si>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</si>
  <si>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</si>
  <si>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</si>
  <si>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</si>
  <si>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</si>
  <si>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</si>
  <si>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</si>
  <si>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</si>
  <si>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</si>
  <si>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</si>
  <si>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</si>
  <si>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</si>
  <si>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</si>
  <si>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</si>
  <si>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</si>
  <si>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</si>
  <si>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</si>
  <si>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</si>
  <si>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</si>
  <si>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</si>
  <si>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</si>
  <si>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</si>
  <si>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</si>
  <si>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</si>
  <si>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</si>
  <si>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</si>
  <si>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</si>
  <si>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</si>
  <si>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</si>
  <si>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</si>
  <si>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</si>
  <si>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</si>
  <si>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</si>
  <si>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</si>
  <si>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</si>
  <si>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</si>
  <si>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</si>
  <si>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</si>
  <si>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</si>
  <si>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</si>
  <si>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</si>
  <si>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</si>
  <si>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</si>
  <si>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</si>
  <si>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</si>
  <si>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</si>
  <si>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</si>
  <si>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</si>
  <si>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</si>
  <si>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</si>
  <si>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</si>
  <si>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</si>
  <si>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</si>
  <si>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</si>
  <si>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</si>
  <si>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</si>
  <si>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</si>
  <si>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</si>
  <si>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</si>
  <si>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</si>
  <si>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</si>
  <si>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</si>
  <si>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</si>
  <si>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</si>
  <si>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</si>
  <si>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</si>
  <si>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</si>
  <si>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</si>
  <si>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</si>
  <si>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</si>
  <si>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</si>
  <si>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</si>
  <si>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</si>
  <si>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</si>
  <si>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</si>
  <si>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</si>
  <si>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</si>
  <si>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</si>
  <si>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</si>
  <si>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</si>
  <si>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</si>
  <si>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</si>
  <si>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</si>
  <si>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</si>
  <si>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</si>
  <si>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</si>
  <si>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</si>
  <si>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</si>
  <si>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</si>
  <si>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</si>
  <si>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</si>
  <si>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</si>
  <si>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</si>
  <si>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</si>
  <si>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</si>
  <si>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</si>
  <si>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</si>
  <si>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</si>
  <si>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</si>
  <si>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</si>
  <si>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</si>
  <si>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</si>
  <si>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</si>
  <si>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</si>
  <si>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</si>
  <si>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</si>
  <si>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</si>
  <si>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</si>
  <si>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</si>
  <si>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</si>
  <si>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</si>
  <si>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</si>
  <si>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</si>
  <si>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</si>
  <si>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</si>
  <si>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</si>
  <si>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</si>
  <si>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</si>
  <si>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</si>
  <si>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</si>
  <si>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</si>
  <si>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</si>
  <si>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</si>
  <si>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</si>
  <si>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</si>
  <si>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</si>
  <si>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</si>
  <si>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</si>
  <si>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</si>
  <si>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</si>
  <si>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</si>
  <si>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</si>
  <si>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</si>
  <si>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</si>
  <si>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</si>
  <si>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</si>
  <si>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</si>
  <si>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</si>
  <si>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</si>
  <si>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</si>
  <si>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</si>
  <si>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</si>
  <si>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</si>
  <si>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</si>
  <si>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</si>
  <si>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</si>
  <si>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</si>
  <si>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</si>
  <si>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</si>
  <si>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</si>
  <si>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</si>
  <si>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</si>
  <si>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</si>
  <si>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</si>
  <si>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</si>
  <si>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</si>
  <si>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</si>
  <si>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</si>
  <si>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</si>
  <si>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</si>
  <si>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</si>
  <si>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</si>
  <si>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</si>
  <si>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</si>
  <si>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</si>
  <si>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</si>
  <si>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</si>
  <si>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</si>
  <si>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</si>
  <si>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</si>
  <si>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</si>
  <si>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</si>
  <si>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</si>
  <si>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</si>
  <si>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</si>
  <si>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</si>
  <si>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</si>
  <si>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</si>
  <si>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</si>
  <si>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</si>
  <si>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</si>
  <si>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</si>
  <si>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</si>
  <si>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</si>
  <si>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</si>
  <si>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</si>
  <si>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</si>
  <si>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</si>
  <si>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</si>
  <si>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</si>
  <si>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</si>
  <si>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</si>
  <si>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</si>
  <si>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</si>
  <si>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</si>
  <si>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</si>
  <si>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</si>
  <si>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</si>
  <si>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</si>
  <si>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</si>
  <si>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</si>
  <si>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</si>
  <si>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</si>
  <si>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</si>
  <si>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</si>
  <si>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</si>
  <si>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</si>
  <si>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</si>
  <si>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</si>
  <si>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</si>
  <si>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</si>
  <si>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</si>
  <si>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</si>
  <si>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</si>
  <si>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</si>
  <si>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</si>
  <si>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</si>
  <si>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</si>
  <si>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</si>
  <si>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</si>
  <si>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</si>
  <si>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</si>
  <si>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</si>
  <si>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</si>
  <si>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</si>
  <si>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</si>
  <si>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</si>
  <si>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</si>
  <si>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</si>
  <si>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</si>
  <si>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</si>
  <si>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</si>
  <si>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</si>
  <si>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</si>
  <si>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</si>
  <si>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</si>
  <si>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</si>
  <si>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</si>
  <si>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</si>
  <si>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</si>
  <si>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</si>
  <si>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</si>
  <si>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</si>
  <si>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</si>
  <si>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</si>
  <si>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</si>
  <si>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</si>
  <si>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</si>
  <si>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</si>
  <si>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</si>
  <si>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</si>
  <si>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</si>
  <si>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</si>
  <si>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</si>
  <si>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</si>
  <si>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</si>
  <si>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</si>
  <si>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</si>
  <si>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</si>
  <si>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</si>
  <si>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</si>
  <si>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</si>
  <si>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</si>
  <si>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</si>
  <si>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</si>
  <si>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</si>
  <si>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</si>
  <si>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</si>
  <si>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</si>
  <si>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</si>
  <si>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</si>
  <si>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</si>
  <si>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</si>
  <si>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</si>
  <si>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</si>
  <si>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</si>
  <si>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</si>
  <si>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</si>
  <si>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</si>
  <si>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</si>
  <si>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</si>
  <si>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</si>
  <si>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</si>
  <si>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</si>
  <si>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</si>
  <si>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</si>
  <si>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</si>
  <si>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</si>
  <si>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</si>
  <si>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</si>
  <si>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</si>
  <si>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</si>
  <si>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</si>
  <si>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</si>
  <si>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</si>
  <si>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</si>
  <si>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</si>
  <si>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</si>
  <si>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</si>
  <si>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</si>
  <si>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</si>
  <si>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</si>
  <si>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</si>
  <si>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</si>
  <si>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</si>
  <si>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</si>
  <si>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</si>
  <si>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</si>
  <si>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</si>
  <si>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</si>
  <si>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</si>
  <si>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</si>
  <si>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</si>
  <si>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</si>
  <si>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</si>
  <si>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</si>
  <si>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</si>
  <si>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</si>
  <si>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</si>
  <si>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</si>
  <si>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</si>
  <si>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</si>
  <si>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</si>
  <si>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</si>
  <si>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</si>
  <si>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</si>
  <si>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</si>
  <si>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</si>
  <si>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</si>
  <si>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</si>
  <si>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</si>
  <si>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</si>
  <si>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</si>
  <si>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</si>
  <si>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</si>
  <si>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</si>
  <si>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</si>
  <si>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</si>
  <si>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</si>
  <si>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</si>
  <si>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</si>
  <si>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</si>
  <si>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</si>
  <si>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</si>
  <si>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</si>
  <si>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</si>
  <si>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</si>
  <si>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</si>
  <si>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</si>
  <si>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</si>
  <si>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</si>
  <si>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</si>
  <si>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</si>
  <si>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</si>
  <si>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</si>
  <si>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</si>
  <si>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</si>
  <si>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</si>
  <si>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</si>
  <si>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</si>
  <si>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</si>
  <si>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</si>
  <si>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</si>
  <si>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</si>
  <si>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</si>
  <si>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</si>
  <si>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</si>
  <si>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</si>
  <si>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</si>
  <si>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</si>
  <si>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</si>
  <si>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</si>
  <si>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</si>
  <si>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</si>
  <si>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</si>
  <si>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</si>
  <si>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</si>
  <si>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</si>
  <si>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</si>
  <si>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</si>
  <si>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</si>
  <si>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</si>
  <si>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</si>
  <si>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</si>
  <si>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</si>
  <si>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</si>
  <si>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</si>
  <si>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</si>
  <si>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</si>
  <si>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</si>
  <si>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</si>
  <si>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</si>
  <si>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</si>
  <si>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</si>
  <si>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</si>
  <si>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</si>
  <si>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</si>
  <si>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</si>
  <si>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</si>
  <si>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</si>
  <si>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</si>
  <si>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</si>
  <si>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</si>
  <si>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</si>
  <si>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</si>
  <si>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</si>
  <si>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</si>
  <si>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</si>
  <si>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</si>
  <si>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</si>
  <si>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</si>
  <si>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</si>
  <si>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</si>
  <si>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</si>
  <si>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</si>
  <si>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</si>
  <si>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</si>
  <si>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</si>
  <si>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</si>
  <si>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</si>
  <si>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</si>
  <si>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</si>
  <si>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</si>
  <si>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</si>
  <si>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</si>
  <si>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</si>
  <si>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</si>
  <si>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</si>
  <si>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</si>
  <si>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</si>
  <si>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</si>
  <si>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</si>
  <si>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</si>
  <si>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</si>
  <si>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</si>
  <si>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</si>
  <si>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</si>
  <si>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</si>
  <si>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</si>
  <si>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</si>
  <si>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</si>
  <si>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</si>
  <si>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</si>
  <si>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</si>
  <si>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</si>
  <si>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</si>
  <si>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</si>
  <si>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</si>
  <si>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</si>
  <si>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</si>
  <si>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</si>
  <si>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</si>
  <si>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</si>
  <si>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</si>
  <si>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</si>
  <si>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</si>
  <si>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</si>
  <si>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</si>
  <si>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</si>
  <si>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</si>
  <si>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</si>
  <si>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</si>
  <si>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</si>
  <si>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</si>
  <si>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</si>
  <si>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</si>
  <si>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</si>
  <si>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</si>
  <si>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</si>
  <si>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</si>
  <si>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</si>
  <si>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</si>
  <si>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</si>
  <si>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</si>
  <si>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</si>
  <si>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</si>
  <si>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</si>
  <si>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</si>
  <si>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</si>
  <si>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</si>
  <si>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</si>
  <si>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</si>
  <si>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</si>
  <si>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</si>
  <si>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</si>
  <si>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</si>
  <si>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</si>
  <si>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</si>
  <si>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</si>
  <si>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</si>
  <si>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</si>
  <si>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</si>
  <si>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</si>
  <si>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</si>
  <si>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</si>
  <si>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</si>
  <si>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</si>
  <si>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</si>
  <si>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</si>
  <si>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</si>
  <si>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</si>
  <si>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</si>
  <si>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</si>
  <si>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</si>
  <si>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</si>
  <si>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</si>
  <si>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</si>
  <si>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</si>
  <si>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</si>
  <si>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</si>
  <si>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</si>
  <si>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</si>
  <si>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</si>
  <si>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</si>
  <si>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</si>
  <si>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</si>
  <si>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</si>
  <si>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</si>
  <si>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</si>
  <si>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</si>
  <si>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</si>
  <si>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</si>
  <si>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</si>
  <si>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</si>
  <si>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</si>
  <si>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</si>
  <si>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</si>
  <si>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</si>
  <si>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</si>
  <si>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</si>
  <si>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</si>
  <si>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</si>
  <si>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</si>
  <si>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</si>
  <si>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</si>
  <si>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</si>
  <si>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</si>
  <si>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</si>
  <si>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</si>
  <si>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</si>
  <si>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</si>
  <si>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</si>
  <si>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</si>
  <si>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</si>
  <si>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</si>
  <si>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</si>
  <si>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</si>
  <si>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</si>
  <si>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</si>
  <si>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</si>
  <si>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</si>
  <si>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</si>
  <si>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</si>
  <si>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</si>
  <si>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</si>
  <si>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</si>
  <si>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</si>
  <si>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</si>
  <si>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</si>
  <si>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</si>
  <si>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</si>
  <si>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</si>
  <si>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</si>
  <si>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</si>
  <si>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</si>
  <si>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</si>
  <si>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</si>
  <si>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</si>
  <si>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</si>
  <si>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</si>
  <si>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</si>
  <si>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</si>
  <si>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</si>
  <si>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</si>
  <si>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</si>
  <si>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</si>
  <si>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</si>
  <si>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</si>
  <si>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</si>
  <si>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</si>
  <si>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</si>
  <si>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</si>
  <si>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</si>
  <si>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</si>
  <si>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</si>
  <si>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</si>
  <si>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</si>
  <si>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</si>
  <si>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</si>
  <si>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</si>
  <si>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</si>
  <si>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</si>
  <si>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</si>
  <si>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</si>
  <si>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</si>
  <si>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</si>
  <si>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</si>
  <si>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</si>
  <si>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</si>
  <si>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</si>
  <si>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</si>
  <si>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</si>
  <si>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</si>
  <si>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</si>
  <si>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</si>
  <si>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</si>
  <si>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</si>
  <si>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</si>
  <si>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</si>
  <si>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</si>
  <si>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</si>
  <si>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</si>
  <si>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</si>
  <si>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</si>
  <si>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</si>
  <si>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</si>
  <si>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</si>
  <si>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</si>
  <si>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</si>
  <si>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</si>
  <si>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</si>
  <si>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</si>
  <si>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</si>
  <si>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</si>
  <si>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</si>
  <si>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</si>
  <si>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</si>
  <si>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</si>
  <si>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</si>
  <si>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</si>
  <si>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</si>
  <si>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</si>
  <si>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</si>
  <si>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</si>
  <si>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</si>
  <si>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</si>
  <si>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</si>
  <si>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</si>
  <si>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</si>
  <si>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</si>
  <si>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</si>
  <si>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</si>
  <si>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</si>
  <si>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</si>
  <si>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</si>
  <si>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</si>
  <si>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</si>
  <si>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</si>
  <si>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</si>
  <si>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</si>
  <si>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</si>
  <si>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</si>
  <si>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</si>
  <si>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</si>
  <si>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</si>
  <si>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</si>
  <si>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</si>
  <si>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</si>
  <si>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</si>
  <si>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</si>
  <si>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</si>
  <si>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</si>
  <si>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</si>
  <si>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</si>
  <si>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</si>
  <si>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</si>
  <si>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</si>
  <si>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</si>
  <si>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</si>
  <si>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</si>
  <si>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</si>
  <si>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</si>
  <si>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</si>
  <si>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</si>
  <si>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</si>
  <si>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</si>
  <si>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</si>
  <si>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</si>
  <si>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</si>
  <si>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</si>
  <si>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</si>
  <si>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</si>
  <si>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</si>
  <si>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</si>
  <si>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</si>
  <si>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</si>
  <si>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</si>
  <si>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</si>
  <si>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</si>
  <si>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</si>
  <si>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</si>
  <si>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</si>
  <si>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</si>
  <si>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</si>
  <si>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</si>
  <si>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</si>
  <si>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</si>
  <si>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</si>
  <si>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</si>
  <si>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</si>
  <si>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</si>
  <si>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</si>
  <si>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</si>
  <si>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</si>
  <si>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</si>
  <si>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</si>
  <si>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</si>
  <si>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</si>
  <si>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</si>
  <si>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</si>
  <si>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</si>
  <si>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</si>
  <si>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</si>
  <si>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</si>
  <si>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</si>
  <si>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</si>
  <si>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</si>
  <si>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</si>
  <si>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</si>
  <si>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</si>
  <si>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</si>
  <si>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</si>
  <si>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</si>
  <si>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</si>
  <si>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</si>
  <si>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</si>
  <si>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</si>
  <si>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</si>
  <si>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</si>
  <si>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</si>
  <si>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</si>
  <si>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</si>
  <si>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</si>
  <si>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</si>
  <si>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</si>
  <si>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</si>
  <si>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</si>
  <si>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</si>
  <si>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</si>
  <si>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</si>
  <si>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</si>
  <si>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</si>
  <si>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</si>
  <si>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</si>
  <si>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</si>
  <si>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</si>
  <si>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</si>
  <si>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</si>
  <si>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</si>
  <si>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</si>
  <si>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</si>
  <si>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</si>
  <si>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</si>
  <si>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</si>
  <si>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</si>
  <si>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</si>
  <si>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</si>
  <si>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</si>
  <si>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</si>
  <si>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</si>
  <si>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</si>
  <si>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</si>
  <si>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</si>
  <si>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</si>
  <si>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</si>
  <si>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</si>
  <si>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</si>
  <si>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</si>
  <si>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</si>
  <si>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</si>
  <si>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</si>
  <si>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</si>
  <si>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</si>
  <si>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</si>
  <si>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</si>
  <si>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</si>
  <si>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</si>
  <si>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</si>
  <si>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</si>
  <si>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</si>
  <si>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</si>
  <si>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</si>
  <si>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</si>
  <si>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</si>
  <si>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</si>
  <si>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</si>
  <si>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</si>
  <si>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</si>
  <si>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</si>
  <si>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</si>
  <si>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</si>
  <si>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</si>
  <si>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</si>
  <si>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</si>
  <si>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</si>
  <si>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</si>
  <si>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</si>
  <si>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</si>
  <si>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</si>
  <si>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</si>
  <si>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</si>
  <si>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</si>
  <si>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</si>
  <si>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</si>
  <si>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</si>
  <si>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</si>
  <si>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</si>
  <si>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</si>
  <si>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</si>
  <si>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</si>
  <si>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</si>
  <si>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</si>
  <si>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</si>
  <si>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</si>
  <si>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</si>
  <si>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</si>
  <si>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</si>
  <si>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</si>
  <si>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</si>
  <si>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</si>
  <si>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</si>
  <si>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</si>
  <si>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</si>
  <si>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</si>
  <si>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</si>
  <si>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</si>
  <si>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</si>
  <si>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</si>
  <si>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</si>
  <si>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</si>
  <si>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</si>
  <si>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</si>
  <si>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</si>
  <si>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</si>
  <si>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</si>
  <si>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</si>
  <si>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</si>
  <si>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</si>
  <si>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</si>
  <si>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</si>
  <si>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</si>
  <si>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</si>
  <si>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</si>
  <si>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</si>
  <si>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</si>
  <si>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</si>
  <si>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</si>
  <si>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</si>
  <si>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</si>
  <si>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</si>
  <si>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</si>
  <si>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</si>
  <si>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</si>
  <si>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</si>
  <si>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</si>
  <si>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</si>
  <si>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</si>
  <si>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</si>
  <si>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</si>
  <si>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</si>
  <si>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</si>
  <si>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</si>
  <si>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</si>
  <si>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</si>
  <si>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</si>
  <si>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</si>
  <si>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</si>
  <si>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</si>
  <si>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</si>
  <si>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</si>
  <si>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</si>
  <si>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</si>
  <si>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</si>
  <si>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</si>
  <si>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</si>
  <si>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</si>
  <si>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</si>
  <si>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</si>
  <si>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</si>
  <si>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</si>
  <si>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</si>
  <si>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</si>
  <si>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</si>
  <si>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</si>
  <si>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</si>
  <si>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</si>
  <si>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</si>
  <si>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</si>
  <si>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</si>
  <si>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</si>
  <si>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</si>
  <si>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</si>
  <si>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</si>
  <si>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</si>
  <si>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</si>
  <si>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</si>
  <si>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</si>
  <si>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</si>
  <si>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</si>
  <si>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</si>
  <si>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</si>
  <si>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</si>
  <si>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</si>
  <si>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</si>
  <si>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</si>
  <si>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</si>
  <si>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</si>
  <si>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</si>
  <si>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</si>
  <si>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</si>
  <si>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</si>
  <si>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</si>
  <si>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</si>
  <si>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</si>
  <si>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</si>
  <si>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</si>
  <si>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</si>
  <si>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</si>
  <si>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</si>
  <si>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</si>
  <si>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</si>
  <si>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</si>
  <si>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</si>
  <si>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</si>
  <si>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</si>
  <si>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</si>
  <si>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</si>
  <si>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</si>
  <si>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</si>
  <si>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</si>
  <si>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</si>
  <si>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</si>
  <si>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</si>
  <si>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</si>
  <si>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</si>
  <si>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</si>
  <si>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</si>
  <si>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</si>
  <si>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</si>
  <si>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</si>
  <si>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</si>
  <si>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</si>
  <si>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</si>
  <si>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</si>
  <si>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</si>
  <si>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</si>
  <si>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</si>
  <si>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</si>
  <si>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</si>
  <si>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</si>
  <si>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</si>
  <si>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</si>
  <si>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</si>
  <si>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</si>
  <si>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</si>
  <si>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</si>
  <si>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</si>
  <si>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</si>
  <si>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</si>
  <si>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</si>
  <si>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</si>
  <si>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</si>
  <si>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</si>
  <si>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</si>
  <si>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</si>
  <si>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</si>
  <si>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</si>
  <si>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</si>
  <si>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</si>
  <si>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</si>
  <si>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</si>
  <si>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</si>
  <si>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</si>
  <si>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</si>
  <si>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</si>
  <si>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</si>
  <si>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</si>
  <si>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</si>
  <si>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</si>
  <si>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</si>
  <si>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</si>
  <si>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</si>
  <si>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</si>
  <si>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</si>
  <si>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</si>
  <si>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</si>
  <si>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</si>
  <si>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</si>
  <si>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</si>
  <si>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</si>
  <si>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</si>
  <si>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</si>
  <si>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</si>
  <si>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</si>
  <si>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</si>
  <si>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</si>
  <si>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</si>
  <si>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</si>
  <si>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</si>
  <si>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</si>
  <si>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</si>
  <si>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</si>
  <si>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</si>
  <si>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</si>
  <si>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</si>
  <si>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</si>
  <si>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</si>
  <si>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</si>
  <si>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</si>
  <si>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</si>
  <si>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</si>
  <si>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</si>
  <si>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</si>
  <si>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</si>
  <si>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</si>
  <si>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</si>
  <si>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</si>
  <si>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</si>
  <si>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</si>
  <si>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</si>
  <si>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</si>
  <si>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</si>
  <si>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</si>
  <si>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</si>
  <si>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</si>
  <si>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</si>
  <si>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</si>
  <si>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</si>
  <si>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</si>
  <si>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</si>
  <si>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</si>
  <si>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</si>
  <si>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</si>
  <si>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</si>
  <si>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</si>
  <si>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</si>
  <si>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</si>
  <si>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</si>
  <si>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</si>
  <si>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</si>
  <si>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</si>
  <si>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</si>
  <si>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</si>
  <si>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</si>
  <si>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</si>
  <si>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</si>
  <si>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</si>
  <si>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</si>
  <si>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</si>
  <si>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</si>
  <si>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</si>
  <si>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</si>
  <si>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</si>
  <si>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</si>
  <si>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</si>
  <si>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</si>
  <si>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</si>
  <si>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</si>
  <si>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</si>
  <si>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</si>
  <si>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</si>
  <si>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</si>
  <si>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</si>
  <si>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</si>
  <si>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</si>
  <si>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</si>
  <si>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</si>
  <si>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</si>
  <si>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</si>
  <si>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</si>
  <si>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</si>
  <si>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</si>
  <si>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</si>
  <si>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</si>
  <si>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</si>
  <si>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</si>
  <si>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</si>
  <si>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</si>
  <si>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</si>
  <si>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</si>
  <si>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</si>
  <si>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</si>
  <si>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</si>
  <si>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</si>
  <si>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</si>
  <si>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</si>
  <si>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</si>
  <si>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</si>
  <si>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</si>
  <si>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</si>
  <si>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</si>
  <si>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</si>
  <si>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</si>
  <si>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</si>
  <si>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</si>
  <si>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</si>
  <si>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</si>
  <si>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</si>
  <si>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</si>
  <si>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</si>
  <si>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</si>
  <si>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</si>
  <si>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</si>
  <si>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</si>
  <si>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</si>
  <si>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</si>
  <si>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</si>
  <si>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</si>
  <si>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</si>
  <si>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</si>
  <si>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</si>
  <si>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</si>
  <si>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</si>
  <si>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</si>
  <si>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</si>
  <si>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</si>
  <si>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</si>
  <si>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</si>
  <si>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</si>
  <si>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</si>
  <si>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</si>
  <si>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</si>
  <si>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</si>
  <si>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</si>
  <si>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</si>
  <si>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</si>
  <si>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</si>
  <si>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</si>
  <si>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</si>
  <si>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</si>
  <si>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</si>
  <si>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</si>
  <si>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</si>
  <si>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</si>
  <si>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</si>
  <si>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</si>
  <si>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</si>
  <si>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</si>
  <si>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</si>
  <si>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</si>
  <si>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</si>
  <si>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</si>
  <si>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</si>
  <si>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</si>
  <si>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</si>
  <si>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</si>
  <si>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</si>
  <si>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</si>
  <si>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</si>
  <si>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</si>
  <si>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</si>
  <si>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</si>
  <si>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</si>
  <si>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</si>
  <si>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</si>
  <si>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</si>
  <si>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</si>
  <si>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</si>
  <si>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</si>
  <si>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</si>
  <si>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</si>
  <si>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</si>
  <si>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</si>
  <si>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</si>
  <si>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</si>
  <si>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</si>
  <si>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</si>
  <si>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</si>
  <si>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</si>
  <si>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</si>
  <si>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</si>
  <si>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</si>
  <si>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</si>
  <si>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</si>
  <si>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</si>
  <si>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</si>
  <si>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</si>
  <si>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</si>
  <si>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</si>
  <si>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</si>
  <si>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</si>
  <si>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</si>
  <si>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</si>
  <si>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</si>
  <si>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</si>
  <si>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</si>
  <si>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</si>
  <si>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</si>
  <si>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</si>
  <si>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</si>
  <si>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</si>
  <si>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</si>
  <si>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</si>
  <si>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</si>
  <si>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</si>
  <si>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</si>
  <si>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</si>
  <si>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</si>
  <si>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</si>
  <si>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</si>
  <si>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</si>
  <si>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</si>
  <si>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</si>
  <si>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</si>
  <si>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</si>
  <si>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</si>
  <si>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</si>
  <si>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</si>
  <si>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</si>
  <si>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</si>
  <si>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</si>
  <si>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</si>
  <si>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</si>
  <si>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</si>
  <si>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</si>
  <si>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</si>
  <si>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</si>
  <si>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</si>
  <si>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</si>
  <si>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</si>
  <si>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</si>
  <si>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</si>
  <si>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</si>
  <si>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</si>
  <si>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</si>
  <si>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</si>
  <si>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</si>
  <si>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</si>
  <si>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</si>
  <si>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</si>
  <si>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</si>
  <si>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</si>
  <si>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</si>
  <si>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</si>
  <si>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</si>
  <si>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</si>
  <si>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</si>
  <si>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</si>
  <si>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</si>
  <si>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</si>
  <si>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</si>
  <si>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</si>
  <si>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</si>
  <si>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</si>
  <si>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</si>
  <si>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</si>
  <si>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</si>
  <si>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</si>
  <si>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</si>
  <si>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</si>
  <si>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</si>
  <si>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</si>
  <si>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</si>
  <si>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</si>
  <si>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</si>
  <si>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</si>
  <si>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</si>
  <si>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</si>
  <si>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</si>
  <si>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</si>
  <si>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</si>
  <si>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</si>
  <si>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</si>
  <si>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</si>
  <si>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</si>
  <si>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</si>
  <si>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</si>
  <si>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</si>
  <si>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</si>
  <si>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</si>
  <si>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</si>
  <si>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</si>
  <si>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</si>
  <si>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</si>
  <si>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</si>
  <si>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</si>
  <si>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</si>
  <si>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</si>
  <si>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</si>
  <si>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</si>
  <si>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</si>
  <si>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</si>
  <si>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</si>
  <si>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</si>
  <si>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</si>
  <si>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</si>
  <si>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</si>
  <si>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</si>
  <si>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</si>
  <si>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</si>
  <si>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</si>
  <si>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</si>
  <si>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</si>
  <si>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</si>
  <si>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</si>
  <si>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</si>
  <si>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</si>
  <si>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</si>
  <si>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</si>
  <si>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</si>
  <si>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</si>
  <si>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</si>
  <si>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</si>
  <si>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</si>
  <si>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</si>
  <si>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</si>
  <si>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</si>
  <si>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</si>
  <si>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</si>
  <si>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</si>
  <si>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</si>
  <si>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</si>
  <si>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</si>
  <si>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</si>
  <si>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</si>
  <si>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</si>
  <si>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</si>
  <si>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</si>
  <si>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</si>
  <si>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</si>
  <si>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</si>
  <si>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</si>
  <si>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</si>
  <si>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</si>
  <si>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</si>
  <si>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</si>
  <si>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</si>
  <si>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</si>
  <si>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</si>
  <si>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</si>
  <si>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</si>
  <si>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</si>
  <si>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</si>
  <si>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</si>
  <si>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</si>
  <si>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</si>
  <si>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</si>
  <si>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</si>
  <si>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</si>
  <si>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</si>
  <si>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</si>
  <si>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</si>
  <si>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</si>
  <si>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</si>
  <si>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</si>
  <si>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</si>
  <si>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</si>
  <si>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</si>
  <si>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</si>
  <si>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</si>
  <si>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</si>
  <si>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</si>
  <si>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</si>
  <si>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</si>
  <si>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</si>
  <si>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</si>
  <si>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</si>
  <si>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</si>
  <si>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</si>
  <si>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</si>
  <si>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</si>
  <si>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</si>
  <si>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</si>
  <si>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</si>
  <si>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</si>
  <si>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</si>
  <si>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</si>
  <si>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</si>
  <si>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</si>
  <si>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</si>
  <si>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</si>
  <si>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</si>
  <si>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</si>
  <si>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</si>
  <si>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</si>
  <si>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</si>
  <si>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</si>
  <si>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</si>
  <si>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</si>
  <si>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</si>
  <si>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</si>
  <si>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</si>
  <si>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</si>
  <si>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</si>
  <si>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</si>
  <si>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</si>
  <si>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</si>
  <si>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</si>
  <si>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</si>
  <si>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</si>
  <si>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</si>
  <si>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</si>
  <si>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</si>
  <si>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</si>
  <si>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</si>
  <si>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</si>
  <si>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</si>
  <si>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</si>
  <si>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</si>
  <si>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</si>
  <si>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</si>
  <si>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</si>
  <si>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</si>
  <si>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</si>
  <si>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</si>
  <si>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</si>
  <si>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</si>
  <si>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</si>
  <si>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</si>
  <si>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</si>
  <si>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</si>
  <si>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</si>
  <si>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</si>
  <si>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</si>
  <si>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</si>
  <si>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</si>
  <si>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</si>
  <si>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</si>
  <si>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</si>
  <si>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</si>
  <si>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</si>
  <si>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</si>
  <si>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</si>
  <si>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</si>
  <si>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</si>
  <si>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</si>
  <si>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</si>
  <si>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</si>
  <si>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</si>
  <si>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</si>
  <si>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</si>
  <si>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</si>
  <si>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</si>
  <si>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</si>
  <si>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</si>
  <si>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</si>
  <si>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</si>
  <si>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</si>
  <si>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</si>
  <si>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</si>
  <si>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</si>
  <si>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</si>
  <si>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</si>
  <si>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</si>
  <si>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</si>
  <si>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</si>
  <si>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</si>
  <si>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</si>
  <si>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</si>
  <si>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</si>
  <si>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</si>
  <si>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</si>
  <si>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</si>
  <si>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</si>
  <si>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</si>
  <si>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</si>
  <si>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</si>
  <si>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</si>
  <si>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</si>
  <si>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</si>
  <si>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</si>
  <si>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</si>
  <si>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</si>
  <si>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</si>
  <si>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</si>
  <si>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</si>
  <si>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</si>
  <si>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</si>
  <si>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</si>
  <si>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</si>
  <si>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</si>
  <si>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</si>
  <si>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</si>
  <si>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</si>
  <si>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</si>
  <si>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</si>
  <si>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</si>
  <si>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</si>
  <si>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</si>
  <si>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</si>
  <si>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</si>
  <si>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</si>
  <si>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</si>
  <si>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</si>
  <si>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</si>
  <si>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</si>
  <si>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</si>
  <si>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</si>
  <si>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</si>
  <si>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</si>
  <si>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</si>
  <si>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</si>
  <si>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</si>
  <si>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</si>
  <si>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</si>
  <si>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</si>
  <si>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</si>
  <si>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</si>
  <si>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</si>
  <si>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</si>
  <si>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</si>
  <si>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</si>
  <si>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</si>
  <si>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</si>
  <si>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</si>
  <si>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</si>
  <si>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</si>
  <si>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</si>
  <si>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</si>
  <si>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</si>
  <si>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</si>
  <si>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</si>
  <si>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</si>
  <si>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</si>
  <si>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</si>
  <si>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</si>
  <si>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</si>
  <si>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</si>
  <si>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</si>
  <si>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</si>
  <si>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</si>
  <si>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</si>
  <si>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</si>
  <si>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</si>
  <si>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</si>
  <si>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</si>
  <si>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</si>
  <si>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</si>
  <si>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</si>
  <si>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</si>
  <si>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</si>
  <si>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</si>
  <si>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</si>
  <si>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</si>
  <si>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</si>
  <si>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</si>
  <si>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</si>
  <si>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</si>
  <si>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</si>
  <si>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</si>
  <si>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</si>
  <si>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</si>
  <si>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</si>
  <si>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</si>
  <si>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</si>
  <si>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</si>
  <si>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</si>
  <si>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</si>
  <si>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</si>
  <si>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</si>
  <si>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</si>
  <si>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</si>
  <si>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</si>
  <si>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</si>
  <si>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</si>
  <si>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</si>
  <si>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</si>
  <si>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</si>
  <si>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</si>
  <si>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</si>
  <si>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</si>
  <si>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</si>
  <si>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</si>
  <si>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</si>
  <si>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</si>
  <si>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</si>
  <si>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</si>
  <si>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</si>
  <si>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</si>
  <si>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</si>
  <si>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</si>
  <si>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</si>
  <si>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</si>
  <si>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</si>
  <si>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</si>
  <si>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</si>
  <si>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</si>
  <si>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</si>
  <si>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</si>
  <si>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</si>
  <si>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</si>
  <si>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</si>
  <si>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</si>
  <si>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</si>
  <si>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</si>
  <si>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</si>
  <si>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</si>
  <si>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</si>
  <si>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</si>
  <si>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</si>
  <si>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</si>
  <si>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</si>
  <si>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</si>
  <si>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</si>
  <si>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</si>
  <si>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</si>
  <si>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</si>
  <si>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</si>
  <si>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</si>
  <si>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</si>
  <si>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</si>
  <si>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</si>
  <si>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</si>
  <si>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</si>
  <si>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</si>
  <si>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</si>
  <si>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</si>
  <si>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</si>
  <si>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</si>
  <si>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</si>
  <si>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</si>
  <si>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</si>
  <si>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</si>
  <si>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</si>
  <si>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</si>
  <si>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</si>
  <si>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</si>
  <si>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</si>
  <si>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</si>
  <si>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</si>
  <si>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</si>
  <si>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</si>
  <si>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</si>
  <si>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</si>
  <si>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</si>
  <si>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</si>
  <si>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</si>
  <si>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</si>
  <si>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</si>
  <si>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</si>
  <si>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</si>
  <si>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</si>
  <si>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</si>
  <si>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</si>
  <si>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</si>
  <si>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</si>
  <si>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</si>
  <si>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</si>
  <si>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</si>
  <si>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</si>
  <si>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</si>
  <si>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</si>
  <si>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</si>
  <si>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</si>
  <si>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</si>
  <si>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</si>
  <si>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</si>
  <si>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</si>
  <si>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</si>
  <si>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</si>
  <si>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</si>
  <si>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</si>
  <si>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</si>
  <si>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</si>
  <si>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</si>
  <si>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</si>
  <si>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</si>
  <si>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</si>
  <si>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</si>
  <si>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</si>
  <si>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</si>
  <si>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</si>
  <si>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</si>
  <si>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</si>
  <si>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</si>
  <si>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</si>
  <si>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</si>
  <si>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</si>
  <si>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</si>
  <si>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</si>
  <si>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</si>
  <si>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</si>
  <si>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</si>
  <si>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</si>
  <si>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</si>
  <si>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</si>
  <si>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</si>
  <si>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</si>
  <si>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</si>
  <si>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</si>
  <si>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</si>
  <si>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</si>
  <si>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</si>
  <si>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</si>
  <si>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</si>
  <si>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</si>
  <si>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</si>
  <si>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</si>
  <si>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</si>
  <si>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</si>
  <si>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</si>
  <si>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</si>
  <si>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</si>
  <si>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</si>
  <si>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</si>
  <si>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</si>
  <si>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</si>
  <si>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</si>
  <si>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</si>
  <si>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</si>
  <si>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</si>
  <si>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</si>
  <si>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</si>
  <si>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</si>
  <si>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</si>
  <si>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</si>
  <si>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</si>
  <si>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</si>
  <si>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</si>
  <si>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</si>
  <si>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</si>
  <si>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</si>
  <si>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</si>
  <si>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</si>
  <si>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</si>
  <si>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</si>
  <si>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</si>
  <si>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</si>
  <si>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</si>
  <si>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</si>
  <si>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</si>
  <si>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</si>
  <si>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</si>
  <si>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</si>
  <si>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</si>
  <si>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</si>
  <si>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</si>
  <si>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</si>
  <si>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</si>
  <si>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</si>
  <si>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</si>
  <si>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</si>
  <si>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</si>
  <si>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</si>
  <si>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</si>
  <si>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</si>
  <si>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</si>
  <si>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</si>
  <si>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</si>
  <si>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</si>
  <si>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</si>
  <si>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</si>
  <si>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</si>
  <si>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</si>
  <si>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</si>
  <si>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</si>
  <si>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</si>
  <si>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</si>
  <si>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</si>
  <si>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</si>
  <si>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</si>
  <si>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</si>
  <si>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</si>
  <si>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</si>
  <si>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</si>
  <si>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</si>
  <si>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</si>
  <si>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</si>
  <si>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</si>
  <si>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</si>
  <si>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</si>
  <si>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</si>
  <si>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</si>
  <si>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</si>
  <si>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</si>
  <si>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</si>
  <si>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</si>
  <si>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</si>
  <si>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</si>
  <si>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</si>
  <si>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</si>
  <si>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</si>
  <si>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</si>
  <si>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</si>
  <si>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</si>
  <si>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</si>
  <si>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</si>
  <si>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</si>
  <si>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</si>
  <si>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</si>
  <si>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</si>
  <si>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</si>
  <si>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</si>
  <si>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</si>
  <si>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</si>
  <si>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</si>
  <si>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</si>
  <si>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</si>
  <si>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</si>
  <si>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</si>
  <si>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</si>
  <si>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</si>
  <si>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</si>
  <si>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</si>
  <si>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</si>
  <si>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</si>
  <si>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</si>
  <si>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</si>
  <si>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</si>
  <si>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</si>
  <si>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</si>
  <si>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</si>
  <si>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</si>
  <si>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</si>
  <si>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</si>
  <si>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</si>
  <si>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</si>
  <si>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</si>
  <si>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</si>
  <si>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</si>
  <si>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</si>
  <si>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</si>
  <si>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</si>
  <si>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</si>
  <si>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</si>
  <si>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</si>
  <si>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</si>
  <si>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</si>
  <si>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</si>
  <si>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</si>
  <si>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</si>
  <si>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</si>
  <si>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</si>
  <si>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</si>
  <si>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</si>
  <si>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</si>
  <si>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</si>
  <si>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</si>
  <si>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</si>
  <si>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</si>
  <si>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</si>
  <si>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</si>
  <si>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</si>
  <si>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</si>
  <si>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</si>
  <si>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</si>
  <si>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</si>
  <si>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</si>
  <si>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</si>
  <si>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</si>
  <si>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</si>
  <si>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</si>
  <si>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</si>
  <si>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</si>
  <si>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</si>
  <si>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</si>
  <si>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</si>
  <si>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</si>
  <si>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</si>
  <si>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</si>
  <si>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</si>
  <si>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</si>
  <si>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</si>
  <si>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</si>
  <si>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</si>
  <si>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</si>
  <si>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</si>
  <si>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</si>
  <si>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</si>
  <si>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</si>
  <si>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</si>
  <si>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</si>
  <si>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</si>
  <si>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</si>
  <si>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</si>
  <si>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</si>
  <si>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</si>
  <si>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</si>
  <si>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</si>
  <si>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</si>
  <si>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</si>
  <si>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</si>
  <si>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</si>
  <si>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</si>
  <si>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</si>
  <si>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</si>
  <si>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</si>
  <si>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</si>
  <si>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</si>
  <si>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</si>
  <si>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</si>
  <si>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</si>
  <si>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</si>
  <si>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</si>
  <si>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</si>
  <si>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</si>
  <si>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</si>
  <si>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</si>
  <si>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</si>
  <si>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</si>
  <si>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</si>
  <si>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</si>
  <si>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</si>
  <si>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</si>
  <si>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</si>
  <si>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</si>
  <si>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</si>
  <si>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</si>
  <si>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</si>
  <si>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</si>
  <si>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</si>
  <si>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</si>
  <si>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</si>
  <si>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</si>
  <si>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</si>
  <si>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</si>
  <si>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</si>
  <si>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</si>
  <si>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</si>
  <si>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</si>
  <si>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</si>
  <si>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</si>
  <si>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</si>
  <si>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</si>
  <si>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</si>
  <si>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</si>
  <si>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</si>
  <si>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</si>
  <si>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</si>
  <si>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</si>
  <si>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</si>
  <si>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</si>
  <si>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</si>
  <si>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</si>
  <si>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</si>
  <si>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</si>
  <si>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</si>
  <si>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</si>
  <si>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</si>
  <si>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</si>
  <si>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</si>
  <si>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</si>
  <si>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</si>
  <si>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</si>
  <si>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</si>
  <si>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</si>
  <si>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</si>
  <si>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</si>
  <si>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</si>
  <si>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</si>
  <si>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</si>
  <si>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</si>
  <si>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</si>
  <si>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</si>
  <si>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</si>
  <si>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</si>
  <si>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</si>
  <si>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</si>
  <si>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</si>
  <si>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</si>
  <si>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</si>
  <si>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</si>
  <si>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</si>
  <si>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</si>
  <si>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</si>
  <si>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</si>
  <si>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</si>
  <si>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</si>
  <si>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</si>
  <si>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</si>
  <si>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</si>
  <si>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</si>
  <si>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</si>
  <si>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</si>
  <si>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</si>
  <si>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</si>
  <si>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</si>
  <si>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</si>
  <si>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</si>
  <si>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</si>
  <si>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</si>
  <si>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</si>
  <si>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</si>
  <si>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</si>
  <si>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</si>
  <si>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</si>
  <si>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</si>
  <si>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</si>
  <si>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</si>
  <si>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</si>
  <si>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</si>
  <si>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</si>
  <si>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</si>
  <si>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</si>
  <si>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</si>
  <si>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</si>
  <si>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</si>
  <si>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</si>
  <si>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</si>
  <si>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</si>
  <si>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</si>
  <si>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</si>
  <si>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</si>
  <si>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</si>
  <si>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</si>
  <si>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</si>
  <si>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</si>
  <si>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</si>
  <si>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</si>
  <si>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</si>
  <si>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</si>
  <si>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</si>
  <si>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</si>
  <si>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</si>
  <si>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</si>
  <si>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</si>
  <si>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</si>
  <si>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</si>
  <si>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</si>
  <si>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</si>
  <si>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</si>
  <si>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</si>
  <si>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</si>
  <si>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</si>
  <si>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</si>
  <si>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</si>
  <si>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</si>
  <si>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</si>
  <si>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</si>
  <si>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</si>
  <si>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</si>
  <si>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</si>
  <si>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</si>
  <si>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</si>
  <si>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</si>
  <si>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</si>
  <si>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</si>
  <si>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</si>
  <si>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</si>
  <si>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</si>
  <si>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</si>
  <si>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</si>
  <si>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</si>
  <si>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</si>
  <si>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</si>
  <si>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</si>
  <si>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</si>
  <si>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</si>
  <si>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</si>
  <si>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</si>
  <si>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</si>
  <si>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</si>
  <si>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</si>
  <si>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</si>
  <si>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</si>
  <si>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</si>
  <si>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</si>
  <si>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</si>
  <si>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</si>
  <si>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</si>
  <si>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</si>
  <si>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</si>
  <si>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</si>
  <si>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</si>
  <si>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</si>
  <si>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</si>
  <si>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</si>
  <si>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</si>
  <si>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</si>
  <si>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</si>
  <si>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</si>
  <si>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</si>
  <si>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</si>
  <si>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</si>
  <si>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</si>
  <si>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</si>
  <si>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</si>
  <si>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</si>
  <si>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</si>
  <si>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</si>
  <si>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</si>
  <si>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</si>
  <si>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</si>
  <si>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</si>
  <si>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</si>
  <si>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</si>
  <si>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</si>
  <si>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</si>
  <si>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</si>
  <si>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</si>
  <si>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</si>
  <si>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</si>
  <si>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</si>
  <si>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</si>
  <si>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</si>
  <si>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</si>
  <si>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</si>
  <si>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</si>
  <si>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</si>
  <si>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</si>
  <si>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</si>
  <si>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</si>
  <si>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</si>
  <si>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</si>
  <si>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</si>
  <si>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</si>
  <si>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</si>
  <si>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</si>
  <si>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</si>
  <si>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</si>
  <si>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</si>
  <si>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</si>
  <si>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</si>
  <si>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</si>
  <si>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</si>
  <si>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</si>
  <si>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</si>
  <si>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</si>
  <si>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</si>
  <si>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</si>
  <si>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</si>
  <si>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</si>
  <si>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</si>
  <si>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</si>
  <si>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</si>
  <si>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</si>
  <si>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</si>
  <si>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</si>
  <si>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</si>
  <si>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</si>
  <si>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</si>
  <si>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</si>
  <si>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</si>
  <si>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</si>
  <si>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</si>
  <si>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</si>
  <si>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</si>
  <si>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</si>
  <si>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</si>
  <si>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</si>
  <si>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</si>
  <si>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</si>
  <si>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</si>
  <si>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</si>
  <si>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</si>
  <si>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</si>
  <si>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</si>
  <si>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</si>
  <si>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</si>
  <si>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</si>
  <si>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</si>
  <si>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</si>
  <si>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</si>
  <si>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</si>
  <si>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</si>
  <si>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</si>
  <si>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</si>
  <si>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</si>
  <si>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</si>
  <si>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</si>
  <si>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</si>
  <si>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</si>
  <si>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</si>
  <si>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</si>
  <si>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</si>
  <si>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</si>
  <si>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</si>
  <si>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</si>
  <si>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</si>
  <si>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</si>
  <si>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</si>
  <si>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</si>
  <si>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</si>
  <si>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</si>
  <si>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</si>
  <si>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</si>
  <si>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</si>
  <si>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</si>
  <si>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</si>
  <si>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</si>
  <si>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</si>
  <si>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</si>
  <si>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</si>
  <si>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</si>
  <si>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</si>
  <si>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</si>
  <si>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</si>
  <si>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</si>
  <si>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</si>
  <si>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</si>
  <si>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</si>
  <si>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</si>
  <si>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</si>
  <si>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</si>
  <si>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</si>
  <si>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</si>
  <si>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</si>
  <si>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</si>
  <si>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</si>
  <si>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</si>
  <si>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</si>
  <si>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</si>
  <si>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</si>
  <si>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</si>
  <si>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</si>
  <si>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</si>
  <si>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</si>
  <si>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</si>
  <si>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</si>
  <si>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</si>
  <si>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</si>
  <si>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</si>
  <si>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</si>
  <si>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</si>
  <si>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</si>
  <si>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</si>
  <si>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</si>
  <si>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</si>
  <si>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</si>
  <si>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</si>
  <si>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</si>
  <si>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</si>
  <si>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</si>
  <si>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</si>
  <si>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</si>
  <si>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</si>
  <si>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</si>
  <si>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</si>
  <si>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</si>
  <si>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</si>
  <si>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</si>
  <si>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</si>
  <si>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</si>
  <si>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</si>
  <si>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</si>
  <si>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</si>
  <si>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</si>
  <si>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</si>
  <si>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</si>
  <si>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</si>
  <si>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</si>
  <si>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</si>
  <si>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</si>
  <si>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</si>
  <si>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</si>
  <si>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</si>
  <si>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</si>
  <si>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</si>
  <si>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</si>
  <si>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</si>
  <si>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</si>
  <si>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</si>
  <si>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</si>
  <si>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</si>
  <si>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</si>
  <si>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</si>
  <si>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</si>
  <si>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</si>
  <si>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</si>
  <si>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</si>
  <si>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</si>
  <si>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</si>
  <si>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</si>
  <si>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</si>
  <si>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</si>
  <si>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</si>
  <si>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</si>
  <si>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</si>
  <si>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</si>
  <si>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</si>
  <si>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</si>
  <si>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</si>
  <si>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</si>
  <si>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</si>
  <si>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</si>
  <si>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</si>
  <si>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</si>
  <si>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</si>
  <si>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</si>
  <si>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</si>
  <si>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</si>
  <si>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</si>
  <si>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</si>
  <si>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</si>
  <si>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</si>
  <si>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</si>
  <si>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</si>
  <si>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</si>
  <si>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</si>
  <si>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</si>
  <si>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</si>
  <si>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</si>
  <si>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</si>
  <si>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</si>
  <si>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</si>
  <si>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</si>
  <si>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</si>
  <si>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</si>
  <si>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</si>
  <si>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</si>
  <si>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</si>
  <si>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</si>
  <si>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</si>
  <si>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</si>
  <si>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</si>
  <si>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</si>
  <si>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</si>
  <si>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</si>
  <si>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</si>
  <si>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</si>
  <si>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</si>
  <si>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</si>
  <si>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</si>
  <si>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</si>
  <si>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</si>
  <si>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</si>
  <si>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</si>
  <si>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</si>
  <si>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</si>
  <si>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</si>
  <si>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</si>
  <si>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</si>
  <si>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</si>
  <si>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</si>
  <si>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</si>
  <si>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</si>
  <si>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</si>
  <si>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</si>
  <si>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</si>
  <si>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</si>
  <si>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</si>
  <si>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</si>
  <si>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</si>
  <si>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</si>
  <si>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</si>
  <si>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</si>
  <si>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</si>
  <si>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</si>
  <si>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</si>
  <si>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</si>
  <si>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</si>
  <si>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</si>
  <si>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</si>
  <si>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</si>
  <si>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</si>
  <si>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</si>
  <si>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</si>
  <si>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</si>
  <si>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</si>
  <si>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</si>
  <si>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</si>
  <si>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</si>
  <si>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</si>
  <si>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</si>
  <si>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</si>
  <si>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</si>
  <si>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</si>
  <si>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</si>
  <si>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</si>
  <si>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</si>
  <si>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</si>
  <si>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</si>
  <si>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</si>
  <si>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</si>
  <si>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</si>
  <si>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</si>
  <si>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</si>
  <si>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</si>
  <si>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</si>
  <si>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</si>
  <si>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</si>
  <si>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</si>
  <si>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</si>
  <si>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</si>
  <si>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</si>
  <si>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</si>
  <si>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</si>
  <si>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</si>
  <si>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</si>
  <si>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</si>
  <si>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</si>
  <si>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</si>
  <si>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</si>
  <si>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</si>
  <si>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</si>
  <si>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</si>
  <si>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</si>
  <si>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</si>
  <si>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</si>
  <si>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</si>
  <si>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</si>
  <si>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</si>
  <si>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</si>
  <si>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</si>
  <si>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</si>
  <si>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</si>
  <si>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</si>
  <si>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</si>
  <si>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</si>
  <si>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</si>
  <si>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</si>
  <si>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</si>
  <si>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</si>
  <si>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</si>
  <si>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</si>
  <si>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</si>
  <si>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</si>
  <si>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</si>
  <si>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</si>
  <si>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</si>
  <si>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</si>
  <si>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</si>
  <si>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</si>
  <si>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</si>
  <si>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</si>
  <si>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</si>
  <si>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</si>
  <si>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</si>
  <si>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</si>
  <si>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</si>
  <si>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</si>
  <si>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</si>
  <si>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</si>
  <si>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</si>
  <si>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</si>
  <si>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</si>
  <si>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</si>
  <si>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</si>
  <si>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</si>
  <si>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</si>
  <si>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</si>
  <si>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</si>
  <si>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</si>
  <si>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</si>
  <si>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</si>
  <si>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</si>
  <si>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</si>
  <si>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</si>
  <si>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</si>
  <si>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</si>
  <si>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</si>
  <si>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</si>
  <si>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</si>
  <si>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</si>
  <si>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</si>
  <si>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</si>
  <si>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</si>
  <si>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</si>
  <si>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</si>
  <si>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</si>
  <si>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</si>
  <si>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</si>
  <si>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</si>
  <si>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</si>
  <si>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</si>
  <si>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</si>
  <si>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</si>
  <si>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</si>
  <si>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</si>
  <si>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</si>
  <si>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</si>
  <si>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</si>
  <si>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</si>
  <si>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</si>
  <si>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</si>
  <si>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</si>
  <si>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</si>
  <si>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</si>
  <si>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</si>
  <si>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</si>
  <si>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</si>
  <si>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</si>
  <si>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</si>
  <si>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</si>
  <si>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</si>
  <si>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</si>
  <si>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</si>
  <si>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</si>
  <si>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</si>
  <si>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</si>
  <si>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</si>
  <si>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</si>
  <si>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</si>
  <si>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</si>
  <si>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</si>
  <si>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</si>
  <si>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</si>
  <si>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</si>
  <si>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</si>
  <si>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</si>
  <si>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</si>
  <si>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</si>
  <si>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</si>
  <si>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</si>
  <si>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</si>
  <si>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</si>
  <si>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</si>
  <si>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</si>
  <si>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</si>
  <si>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</si>
  <si>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</si>
  <si>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</si>
  <si>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</si>
  <si>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</si>
  <si>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</si>
  <si>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</si>
  <si>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</si>
  <si>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</si>
  <si>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</si>
  <si>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</si>
  <si>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</si>
  <si>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</si>
  <si>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</si>
  <si>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</si>
  <si>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</si>
  <si>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</si>
  <si>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</si>
  <si>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</si>
  <si>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</si>
  <si>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</si>
  <si>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</si>
  <si>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</si>
  <si>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</si>
  <si>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</si>
  <si>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</si>
  <si>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</si>
  <si>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</si>
  <si>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</si>
  <si>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</si>
  <si>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</si>
  <si>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</si>
  <si>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</si>
  <si>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</si>
  <si>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</si>
  <si>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</si>
  <si>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</si>
  <si>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</si>
  <si>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</si>
  <si>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</si>
  <si>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</si>
  <si>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</si>
  <si>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</si>
  <si>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</si>
  <si>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</si>
  <si>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</si>
  <si>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</si>
  <si>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</si>
  <si>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</si>
  <si>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</si>
  <si>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</si>
  <si>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</si>
  <si>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</si>
  <si>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</si>
  <si>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</si>
  <si>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</si>
  <si>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</si>
  <si>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</si>
  <si>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</si>
  <si>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</si>
  <si>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</si>
  <si>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</si>
  <si>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</si>
  <si>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</si>
  <si>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</si>
  <si>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</si>
  <si>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</si>
  <si>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</si>
  <si>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</si>
  <si>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</si>
  <si>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</si>
  <si>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</si>
  <si>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</si>
  <si>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</si>
  <si>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</si>
  <si>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</si>
  <si>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</si>
  <si>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</si>
  <si>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</si>
  <si>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</si>
  <si>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</si>
  <si>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</si>
  <si>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</si>
  <si>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</si>
  <si>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</si>
  <si>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</si>
  <si>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</si>
  <si>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</si>
  <si>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</si>
  <si>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</si>
  <si>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</si>
  <si>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</si>
  <si>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</si>
  <si>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</si>
  <si>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</si>
  <si>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</si>
  <si>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</si>
  <si>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</si>
  <si>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</si>
  <si>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</si>
  <si>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</si>
  <si>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</si>
  <si>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</si>
  <si>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</si>
  <si>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</si>
  <si>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</si>
  <si>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</si>
  <si>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</si>
  <si>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</si>
  <si>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</si>
  <si>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</si>
  <si>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</si>
  <si>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</si>
  <si>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</si>
  <si>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</si>
  <si>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</si>
  <si>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</si>
  <si>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</si>
  <si>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</si>
  <si>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</si>
  <si>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</si>
  <si>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</si>
  <si>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</si>
  <si>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</si>
  <si>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</si>
  <si>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</si>
  <si>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</si>
  <si>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</si>
  <si>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</si>
  <si>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</si>
  <si>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</si>
  <si>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</si>
  <si>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</si>
  <si>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</si>
  <si>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</si>
  <si>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</si>
  <si>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</si>
  <si>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</si>
  <si>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</si>
  <si>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</si>
  <si>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</si>
  <si>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</si>
  <si>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</si>
  <si>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</si>
  <si>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</si>
  <si>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</si>
  <si>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</si>
  <si>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</si>
  <si>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</si>
  <si>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</si>
  <si>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</si>
  <si>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</si>
  <si>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</si>
  <si>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</si>
  <si>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</si>
  <si>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</si>
  <si>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</si>
  <si>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</si>
  <si>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</si>
  <si>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</si>
  <si>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</si>
  <si>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</si>
  <si>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</si>
  <si>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</si>
  <si>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</si>
  <si>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</si>
  <si>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</si>
  <si>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</si>
  <si>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</si>
  <si>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</si>
  <si>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</si>
  <si>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</si>
  <si>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</si>
  <si>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</si>
  <si>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</si>
  <si>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</si>
  <si>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</si>
  <si>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</si>
  <si>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</si>
  <si>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</si>
  <si>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</si>
  <si>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</si>
  <si>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</si>
  <si>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</si>
  <si>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</si>
  <si>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</si>
  <si>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</si>
  <si>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</si>
  <si>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</si>
  <si>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</si>
  <si>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</si>
  <si>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</si>
  <si>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</si>
  <si>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</si>
  <si>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</si>
  <si>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</si>
  <si>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</si>
  <si>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</si>
  <si>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</si>
  <si>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</si>
  <si>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</si>
  <si>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</si>
  <si>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</si>
  <si>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</si>
  <si>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</si>
  <si>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</si>
  <si>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</si>
  <si>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</si>
  <si>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</si>
  <si>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</si>
  <si>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</si>
  <si>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</si>
  <si>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</si>
  <si>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</si>
  <si>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</si>
  <si>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</si>
  <si>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</si>
  <si>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</si>
  <si>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</si>
  <si>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</si>
  <si>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</si>
  <si>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</si>
  <si>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</si>
  <si>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</si>
  <si>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</si>
  <si>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</si>
  <si>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</si>
  <si>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</si>
  <si>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</si>
  <si>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</si>
  <si>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</si>
  <si>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</si>
  <si>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</si>
  <si>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</si>
  <si>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</si>
  <si>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</si>
  <si>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</si>
  <si>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</si>
  <si>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</si>
  <si>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</si>
  <si>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</si>
  <si>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</si>
  <si>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</si>
  <si>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</si>
  <si>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</si>
  <si>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</si>
  <si>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</si>
  <si>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</si>
  <si>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</si>
  <si>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</si>
  <si>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</si>
  <si>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</si>
  <si>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</si>
  <si>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</si>
  <si>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</si>
  <si>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</si>
  <si>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</si>
  <si>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</si>
  <si>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</si>
  <si>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</si>
  <si>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</si>
  <si>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</si>
  <si>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</si>
  <si>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</si>
  <si>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</si>
  <si>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</si>
  <si>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</si>
  <si>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</si>
  <si>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</si>
  <si>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</si>
  <si>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</si>
  <si>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</si>
  <si>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</si>
  <si>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</si>
  <si>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</si>
  <si>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</si>
  <si>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</si>
  <si>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</si>
  <si>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</si>
  <si>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</si>
  <si>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</si>
  <si>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</si>
  <si>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</si>
  <si>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</si>
  <si>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</si>
  <si>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</si>
  <si>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</si>
  <si>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</si>
  <si>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</si>
  <si>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</si>
  <si>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</si>
  <si>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</si>
  <si>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</si>
  <si>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</si>
  <si>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</si>
  <si>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</si>
  <si>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</si>
  <si>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</si>
  <si>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</si>
  <si>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</si>
  <si>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</si>
  <si>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</si>
  <si>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</si>
  <si>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</si>
  <si>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</si>
  <si>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</si>
  <si>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</si>
  <si>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</si>
  <si>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</si>
  <si>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</si>
  <si>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</si>
  <si>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</si>
  <si>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</si>
  <si>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</si>
  <si>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</si>
  <si>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</si>
  <si>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</si>
  <si>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</si>
  <si>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</si>
  <si>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</si>
  <si>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</si>
  <si>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</si>
  <si>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</si>
  <si>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</si>
  <si>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</si>
  <si>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</si>
  <si>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</si>
  <si>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</si>
  <si>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</si>
  <si>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</si>
  <si>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</si>
  <si>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</si>
  <si>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</si>
  <si>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</si>
  <si>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</si>
  <si>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</si>
  <si>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</si>
  <si>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</si>
  <si>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</si>
  <si>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</si>
  <si>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</si>
  <si>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</si>
  <si>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</si>
  <si>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</si>
  <si>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</si>
  <si>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</si>
  <si>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</si>
  <si>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</si>
  <si>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</si>
  <si>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</si>
  <si>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</si>
  <si>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</si>
  <si>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</si>
  <si>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</si>
  <si>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</si>
  <si>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</si>
  <si>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</si>
  <si>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</si>
  <si>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</si>
  <si>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</si>
  <si>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</si>
  <si>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</si>
  <si>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</si>
  <si>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</si>
  <si>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</si>
  <si>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</si>
  <si>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</si>
  <si>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</si>
  <si>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</si>
  <si>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</si>
  <si>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</si>
  <si>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</si>
  <si>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</si>
  <si>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</si>
  <si>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</si>
  <si>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</si>
  <si>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</si>
  <si>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</si>
  <si>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</si>
  <si>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</si>
  <si>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</si>
  <si>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</si>
  <si>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</si>
  <si>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</si>
  <si>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</si>
  <si>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</si>
  <si>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</si>
  <si>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</si>
  <si>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</si>
  <si>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</si>
  <si>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</si>
  <si>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</si>
  <si>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</si>
  <si>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</si>
  <si>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</si>
  <si>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</si>
  <si>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</si>
  <si>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</si>
  <si>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</si>
  <si>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</si>
  <si>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</si>
  <si>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</si>
  <si>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</si>
  <si>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</si>
  <si>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</si>
  <si>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</si>
  <si>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</si>
  <si>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</si>
  <si>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</si>
  <si>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</si>
  <si>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</si>
  <si>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</si>
  <si>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</si>
  <si>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</si>
  <si>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</si>
  <si>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</si>
  <si>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</si>
  <si>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</si>
  <si>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</si>
  <si>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</si>
  <si>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</si>
  <si>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</si>
  <si>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</si>
  <si>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</si>
  <si>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</si>
  <si>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</si>
  <si>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</si>
  <si>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</si>
  <si>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</si>
  <si>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</si>
  <si>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</si>
  <si>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</si>
  <si>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</si>
  <si>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</si>
  <si>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</si>
  <si>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</si>
  <si>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</si>
  <si>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</si>
  <si>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</si>
  <si>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</si>
  <si>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</si>
  <si>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</si>
  <si>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</si>
  <si>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</si>
  <si>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</si>
  <si>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</si>
  <si>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</si>
  <si>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</si>
  <si>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</si>
  <si>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</si>
  <si>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</si>
  <si>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</si>
  <si>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</si>
  <si>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</si>
  <si>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</si>
  <si>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</si>
  <si>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</si>
  <si>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</si>
  <si>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</si>
  <si>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</si>
  <si>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</si>
  <si>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</si>
  <si>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</si>
  <si>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</si>
  <si>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</si>
  <si>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</si>
  <si>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</si>
  <si>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</si>
  <si>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</si>
  <si>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</si>
  <si>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</si>
  <si>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</si>
  <si>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</si>
  <si>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</si>
  <si>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</si>
  <si>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</si>
  <si>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</si>
  <si>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</si>
  <si>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</si>
  <si>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</si>
  <si>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</si>
  <si>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</si>
  <si>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</si>
  <si>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</si>
  <si>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</si>
  <si>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</si>
  <si>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</si>
  <si>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</si>
  <si>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</si>
  <si>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</si>
  <si>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</si>
  <si>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</si>
  <si>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</si>
  <si>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</si>
  <si>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</si>
  <si>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</si>
  <si>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</si>
  <si>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</si>
  <si>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</si>
  <si>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</si>
  <si>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</si>
  <si>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</si>
  <si>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</si>
  <si>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</si>
  <si>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</si>
  <si>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</si>
  <si>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</si>
  <si>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</si>
  <si>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</si>
  <si>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</si>
  <si>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</si>
  <si>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</si>
  <si>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</si>
  <si>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</si>
  <si>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</si>
  <si>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</si>
  <si>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</si>
  <si>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</si>
  <si>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</si>
  <si>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</si>
  <si>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</si>
  <si>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</si>
  <si>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</si>
  <si>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</si>
  <si>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</si>
  <si>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</si>
  <si>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</si>
  <si>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</si>
  <si>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</si>
  <si>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</si>
  <si>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</si>
  <si>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</si>
  <si>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</si>
  <si>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</si>
  <si>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</si>
  <si>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</si>
  <si>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</si>
  <si>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</si>
  <si>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</si>
  <si>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</si>
  <si>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</si>
  <si>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</si>
  <si>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</si>
  <si>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</si>
  <si>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</si>
  <si>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</si>
  <si>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</si>
  <si>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</si>
  <si>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</si>
  <si>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</si>
  <si>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</si>
  <si>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</si>
  <si>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</si>
  <si>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</si>
  <si>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</si>
  <si>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</si>
  <si>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</si>
  <si>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</si>
  <si>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</si>
  <si>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</si>
  <si>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</si>
  <si>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</si>
  <si>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</si>
  <si>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</si>
  <si>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</si>
  <si>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</si>
  <si>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</si>
  <si>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</si>
  <si>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</si>
  <si>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</si>
  <si>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</si>
  <si>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</si>
  <si>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</si>
  <si>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</si>
  <si>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</si>
  <si>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</si>
  <si>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</si>
  <si>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</si>
  <si>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</si>
  <si>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</si>
  <si>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</si>
  <si>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</si>
  <si>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</si>
  <si>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</si>
  <si>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</si>
  <si>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</si>
  <si>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</si>
  <si>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</si>
  <si>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</si>
  <si>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</si>
  <si>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</si>
  <si>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</si>
  <si>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</si>
  <si>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</si>
  <si>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</si>
  <si>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</si>
  <si>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</si>
  <si>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</si>
  <si>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</si>
  <si>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</si>
  <si>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</si>
  <si>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</si>
  <si>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</si>
  <si>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</si>
  <si>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</si>
  <si>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</si>
  <si>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</si>
  <si>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</si>
  <si>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</si>
  <si>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</si>
  <si>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</si>
  <si>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</si>
  <si>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</si>
  <si>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</si>
  <si>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</si>
  <si>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</si>
  <si>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</si>
  <si>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</si>
  <si>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</si>
  <si>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</si>
  <si>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</si>
  <si>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</si>
  <si>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</si>
  <si>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</si>
  <si>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</si>
  <si>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</si>
  <si>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</si>
  <si>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</si>
  <si>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</si>
  <si>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</si>
  <si>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</si>
  <si>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</si>
  <si>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</si>
  <si>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</si>
  <si>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</si>
  <si>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</si>
  <si>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</si>
  <si>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</si>
  <si>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</si>
  <si>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</si>
  <si>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</si>
  <si>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</si>
  <si>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</si>
  <si>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</si>
  <si>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</si>
  <si>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</si>
  <si>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</si>
  <si>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</si>
  <si>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</si>
  <si>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</si>
  <si>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</si>
  <si>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</si>
  <si>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</si>
  <si>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</si>
  <si>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</si>
  <si>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</si>
  <si>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</si>
  <si>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</si>
  <si>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</si>
  <si>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</si>
  <si>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</si>
  <si>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</si>
  <si>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</si>
  <si>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</si>
  <si>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</si>
  <si>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</si>
  <si>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</si>
  <si>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</si>
  <si>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</si>
  <si>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</si>
  <si>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</si>
  <si>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</si>
  <si>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</si>
  <si>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</si>
  <si>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</si>
  <si>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</si>
  <si>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</si>
  <si>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</si>
  <si>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</si>
  <si>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</si>
  <si>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</si>
  <si>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</si>
  <si>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</si>
  <si>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</si>
  <si>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</si>
  <si>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</si>
  <si>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</si>
  <si>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</si>
  <si>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</si>
  <si>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</si>
  <si>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</si>
  <si>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</si>
  <si>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</si>
  <si>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</si>
  <si>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</si>
  <si>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</si>
  <si>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</si>
  <si>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</si>
  <si>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</si>
  <si>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</si>
  <si>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</si>
  <si>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</si>
  <si>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</si>
  <si>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</si>
  <si>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</si>
  <si>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</si>
  <si>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</si>
  <si>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</si>
  <si>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</si>
  <si>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</si>
  <si>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</si>
  <si>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</si>
  <si>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</si>
  <si>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</si>
  <si>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</si>
  <si>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</si>
  <si>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</si>
  <si>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</si>
  <si>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</si>
  <si>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</si>
  <si>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</si>
  <si>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</si>
  <si>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</si>
  <si>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</si>
  <si>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</si>
  <si>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</si>
  <si>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</si>
  <si>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</si>
  <si>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</si>
  <si>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</si>
  <si>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</si>
  <si>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</si>
  <si>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</si>
  <si>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</si>
  <si>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</si>
  <si>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</si>
  <si>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</si>
  <si>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</si>
  <si>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</si>
  <si>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</si>
  <si>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</si>
  <si>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</si>
  <si>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</si>
  <si>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</si>
  <si>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</si>
  <si>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</si>
  <si>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</si>
  <si>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</si>
  <si>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</si>
  <si>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</si>
  <si>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</si>
  <si>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</si>
  <si>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</si>
  <si>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</si>
  <si>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</si>
  <si>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</si>
  <si>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</si>
  <si>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</si>
  <si>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</si>
  <si>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</si>
  <si>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</si>
  <si>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</si>
  <si>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</si>
  <si>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</si>
  <si>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</si>
  <si>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</si>
  <si>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</si>
  <si>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</si>
  <si>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</si>
  <si>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</si>
  <si>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</si>
  <si>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</si>
  <si>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</si>
  <si>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</si>
  <si>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</si>
  <si>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</si>
  <si>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</si>
  <si>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</si>
  <si>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</si>
  <si>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</si>
  <si>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</si>
  <si>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</si>
  <si>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</si>
  <si>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</si>
  <si>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</si>
  <si>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</si>
  <si>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</si>
  <si>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</si>
  <si>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</si>
  <si>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</si>
  <si>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</si>
  <si>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</si>
  <si>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</si>
  <si>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</si>
  <si>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</si>
  <si>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</si>
  <si>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</si>
  <si>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</si>
  <si>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</si>
  <si>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</si>
  <si>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</si>
  <si>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</si>
  <si>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</si>
  <si>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</si>
  <si>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</si>
  <si>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</si>
  <si>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</si>
  <si>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</si>
  <si>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</si>
  <si>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</si>
  <si>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</si>
  <si>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</si>
  <si>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</si>
  <si>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</si>
  <si>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</si>
  <si>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</si>
  <si>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</si>
  <si>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</si>
  <si>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</si>
  <si>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</si>
  <si>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</si>
  <si>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</si>
  <si>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</si>
  <si>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</si>
  <si>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</si>
  <si>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</si>
  <si>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</si>
  <si>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</si>
  <si>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</si>
  <si>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</si>
  <si>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</si>
  <si>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</si>
  <si>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</si>
  <si>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</si>
  <si>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</si>
  <si>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</si>
  <si>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</si>
  <si>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</si>
  <si>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</si>
  <si>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</si>
  <si>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</si>
  <si>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</si>
  <si>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</si>
  <si>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</si>
  <si>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</si>
  <si>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</si>
  <si>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</si>
  <si>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</si>
  <si>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</si>
  <si>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</si>
  <si>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</si>
  <si>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</si>
  <si>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</si>
  <si>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</si>
  <si>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</si>
  <si>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</si>
  <si>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</si>
  <si>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</si>
  <si>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</si>
  <si>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</si>
  <si>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</si>
  <si>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</si>
  <si>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</si>
  <si>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</si>
  <si>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</si>
  <si>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</si>
  <si>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</si>
  <si>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</si>
  <si>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</si>
  <si>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</si>
  <si>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</si>
  <si>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</si>
  <si>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</si>
  <si>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</si>
  <si>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</si>
  <si>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</si>
  <si>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</si>
  <si>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</si>
  <si>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</si>
  <si>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</si>
  <si>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</si>
  <si>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</si>
  <si>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</si>
  <si>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</si>
  <si>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</si>
  <si>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</si>
  <si>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</si>
  <si>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</si>
  <si>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</si>
  <si>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</si>
  <si>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</si>
  <si>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</si>
  <si>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</si>
  <si>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</si>
  <si>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</si>
  <si>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</si>
  <si>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</si>
  <si>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</si>
  <si>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</si>
  <si>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</si>
  <si>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</si>
  <si>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</si>
  <si>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</si>
  <si>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</si>
  <si>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</si>
  <si>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</si>
  <si>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</si>
  <si>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</si>
  <si>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</si>
  <si>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</si>
  <si>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</si>
  <si>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</si>
  <si>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</si>
  <si>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</si>
  <si>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</si>
  <si>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</si>
  <si>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</si>
  <si>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</si>
  <si>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</si>
  <si>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</si>
  <si>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</si>
  <si>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</si>
  <si>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</si>
  <si>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</si>
  <si>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</si>
  <si>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</si>
  <si>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</si>
  <si>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</si>
  <si>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</si>
  <si>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</si>
  <si>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</si>
  <si>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</si>
  <si>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</si>
  <si>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</si>
  <si>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</si>
  <si>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</si>
  <si>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</si>
  <si>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</si>
  <si>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</si>
  <si>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</si>
  <si>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</si>
  <si>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</si>
  <si>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</si>
  <si>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</si>
  <si>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</si>
  <si>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</si>
  <si>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</si>
  <si>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</si>
  <si>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</si>
  <si>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</si>
  <si>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</si>
  <si>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</si>
  <si>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</si>
  <si>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</si>
  <si>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</si>
  <si>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</si>
  <si>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</si>
  <si>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</si>
  <si>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</si>
  <si>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</si>
  <si>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</si>
  <si>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</si>
  <si>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</si>
  <si>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</si>
  <si>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</si>
  <si>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</si>
  <si>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</si>
  <si>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</si>
  <si>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</si>
  <si>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</si>
  <si>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</si>
  <si>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</si>
  <si>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</si>
  <si>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</si>
  <si>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</si>
  <si>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</si>
  <si>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</si>
  <si>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</si>
  <si>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</si>
  <si>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</si>
  <si>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</si>
  <si>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</si>
  <si>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</si>
  <si>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</si>
  <si>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</si>
  <si>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</si>
  <si>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</si>
  <si>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</si>
  <si>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</si>
  <si>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</si>
  <si>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</si>
  <si>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</si>
  <si>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</si>
  <si>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</si>
  <si>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</si>
  <si>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</si>
  <si>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</si>
  <si>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</si>
  <si>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</si>
  <si>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</si>
  <si>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</si>
  <si>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</si>
  <si>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</si>
  <si>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</si>
  <si>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</si>
  <si>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</si>
  <si>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</si>
  <si>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</si>
  <si>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</si>
  <si>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</si>
  <si>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</si>
  <si>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</si>
  <si>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</si>
  <si>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</si>
  <si>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</si>
  <si>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</si>
  <si>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</si>
  <si>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</si>
  <si>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</si>
  <si>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</si>
  <si>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</si>
  <si>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</si>
  <si>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</si>
  <si>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</si>
  <si>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</si>
  <si>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</si>
  <si>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</si>
  <si>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</si>
  <si>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</si>
  <si>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</si>
  <si>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</si>
  <si>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</si>
  <si>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</si>
  <si>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</si>
  <si>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</si>
  <si>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</si>
  <si>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</si>
  <si>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</si>
  <si>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</si>
  <si>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</si>
  <si>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</si>
  <si>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</si>
  <si>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</si>
  <si>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</si>
  <si>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</si>
  <si>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</si>
  <si>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</si>
  <si>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</si>
  <si>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</si>
  <si>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</si>
  <si>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</si>
  <si>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</si>
  <si>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</si>
  <si>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</si>
  <si>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</si>
  <si>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</si>
  <si>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</si>
  <si>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</si>
  <si>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</si>
  <si>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</si>
  <si>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</si>
  <si>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</si>
  <si>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</si>
  <si>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</si>
  <si>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</si>
  <si>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</si>
  <si>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</si>
  <si>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</si>
  <si>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</si>
  <si>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</si>
  <si>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</si>
  <si>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</si>
  <si>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</si>
  <si>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</si>
  <si>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</si>
  <si>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</si>
  <si>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</si>
  <si>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</si>
  <si>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</si>
  <si>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</si>
  <si>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</si>
  <si>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</si>
  <si>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</si>
  <si>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</si>
  <si>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</si>
  <si>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</si>
  <si>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</si>
  <si>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</si>
  <si>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</si>
  <si>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</si>
  <si>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</si>
  <si>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</si>
  <si>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</si>
  <si>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</si>
  <si>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</si>
  <si>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</si>
  <si>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</si>
  <si>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</si>
  <si>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</si>
  <si>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</si>
  <si>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</si>
  <si>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</si>
  <si>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</si>
  <si>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</si>
  <si>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</si>
  <si>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</si>
  <si>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</si>
  <si>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</si>
  <si>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</si>
  <si>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</si>
  <si>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</si>
  <si>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</si>
  <si>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</si>
  <si>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</si>
  <si>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</si>
  <si>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</si>
  <si>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</si>
  <si>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</si>
  <si>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</si>
  <si>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</si>
  <si>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</si>
  <si>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</si>
  <si>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</si>
  <si>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</si>
  <si>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</si>
  <si>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</si>
  <si>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</si>
  <si>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</si>
  <si>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</si>
  <si>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</si>
  <si>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</si>
  <si>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</si>
  <si>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</si>
  <si>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</si>
  <si>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</si>
  <si>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</si>
  <si>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</si>
  <si>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</si>
  <si>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</si>
  <si>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</si>
  <si>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</si>
  <si>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</si>
  <si>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</si>
  <si>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</si>
  <si>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</si>
  <si>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</si>
  <si>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</si>
  <si>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</si>
  <si>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</si>
  <si>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</si>
  <si>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</si>
  <si>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</si>
  <si>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</si>
  <si>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</si>
  <si>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</si>
  <si>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</si>
  <si>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</si>
  <si>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</si>
  <si>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</si>
  <si>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</si>
  <si>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</si>
  <si>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</si>
  <si>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</si>
  <si>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</si>
  <si>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</si>
  <si>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</si>
  <si>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</si>
  <si>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</si>
  <si>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</si>
  <si>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</si>
  <si>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</si>
  <si>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</si>
  <si>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</si>
  <si>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</si>
  <si>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</si>
  <si>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</si>
  <si>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</si>
  <si>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</si>
  <si>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</si>
  <si>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</si>
  <si>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</si>
  <si>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</si>
  <si>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</si>
  <si>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</si>
  <si>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</si>
  <si>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</si>
  <si>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</si>
  <si>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</si>
  <si>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</si>
  <si>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</si>
  <si>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</si>
  <si>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</si>
  <si>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</si>
  <si>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</si>
  <si>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</si>
  <si>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</si>
  <si>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</si>
  <si>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</si>
  <si>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</si>
  <si>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</si>
  <si>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</si>
  <si>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</si>
  <si>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</si>
  <si>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</si>
  <si>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</si>
  <si>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</si>
  <si>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</si>
  <si>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</si>
  <si>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</si>
  <si>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</si>
  <si>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</si>
  <si>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</si>
  <si>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</si>
  <si>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</si>
  <si>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</si>
  <si>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</si>
  <si>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</si>
  <si>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</si>
  <si>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</si>
  <si>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</si>
  <si>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</si>
  <si>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</si>
  <si>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</si>
  <si>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</si>
  <si>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</si>
  <si>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</si>
  <si>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</si>
  <si>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</si>
  <si>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</si>
  <si>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</si>
  <si>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</si>
  <si>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</si>
  <si>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</si>
  <si>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</si>
  <si>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</si>
  <si>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</si>
  <si>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</si>
  <si>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</si>
  <si>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</si>
  <si>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</si>
  <si>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</si>
  <si>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</si>
  <si>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</si>
  <si>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</si>
  <si>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</si>
  <si>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</si>
  <si>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</si>
  <si>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</si>
  <si>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</si>
  <si>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</si>
  <si>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</si>
  <si>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</si>
  <si>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</si>
  <si>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</si>
  <si>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</si>
  <si>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</si>
  <si>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</si>
  <si>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</si>
  <si>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</si>
  <si>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</si>
  <si>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</si>
  <si>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</si>
  <si>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</si>
  <si>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</si>
  <si>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</si>
  <si>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</si>
  <si>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</si>
  <si>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</si>
  <si>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</si>
  <si>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</si>
  <si>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</si>
  <si>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</si>
  <si>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</si>
  <si>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</si>
  <si>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</si>
  <si>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</si>
  <si>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</si>
  <si>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</si>
  <si>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</si>
  <si>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</si>
  <si>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</si>
  <si>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</si>
  <si>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</si>
  <si>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</si>
  <si>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</si>
  <si>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</si>
  <si>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</si>
  <si>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</si>
  <si>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</si>
  <si>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</si>
  <si>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</si>
  <si>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</si>
  <si>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</si>
  <si>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</si>
  <si>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</si>
  <si>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</si>
  <si>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</si>
  <si>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</si>
  <si>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</si>
  <si>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</si>
  <si>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</si>
  <si>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</si>
  <si>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</si>
  <si>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</si>
  <si>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</si>
  <si>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</si>
  <si>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</si>
  <si>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</si>
  <si>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</si>
  <si>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</si>
  <si>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</si>
  <si>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</si>
  <si>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</si>
  <si>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</si>
  <si>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</si>
  <si>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</si>
  <si>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</si>
  <si>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</si>
  <si>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</si>
  <si>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</si>
  <si>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</si>
  <si>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</si>
  <si>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</si>
  <si>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</si>
  <si>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</si>
  <si>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</si>
  <si>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</si>
  <si>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</si>
  <si>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</si>
  <si>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</si>
  <si>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</si>
  <si>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</si>
  <si>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</si>
  <si>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</si>
  <si>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</si>
  <si>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</si>
  <si>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</si>
  <si>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</si>
  <si>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</si>
  <si>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</si>
  <si>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</si>
  <si>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</si>
  <si>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</si>
  <si>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</si>
  <si>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</si>
  <si>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</si>
  <si>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</si>
  <si>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</si>
  <si>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</si>
  <si>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</si>
  <si>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</si>
  <si>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</si>
  <si>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</si>
  <si>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</si>
  <si>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</si>
  <si>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</si>
  <si>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</si>
  <si>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</si>
  <si>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</si>
  <si>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</si>
  <si>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</si>
  <si>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</si>
  <si>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</si>
  <si>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</si>
  <si>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</si>
  <si>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</si>
  <si>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</si>
  <si>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</si>
  <si>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</si>
  <si>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</si>
  <si>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</si>
  <si>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</si>
  <si>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</si>
  <si>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</si>
  <si>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</si>
  <si>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</si>
  <si>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</si>
  <si>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</si>
  <si>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</si>
  <si>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</si>
  <si>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</si>
  <si>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</si>
  <si>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</si>
  <si>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</si>
  <si>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</si>
  <si>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</si>
  <si>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</si>
  <si>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</si>
  <si>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</si>
  <si>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</si>
  <si>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</si>
  <si>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</si>
  <si>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</si>
  <si>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</si>
  <si>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</si>
  <si>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</si>
  <si>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</si>
  <si>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</si>
  <si>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</si>
  <si>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</si>
  <si>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</si>
  <si>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</si>
  <si>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</si>
  <si>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</si>
  <si>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</si>
  <si>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</si>
  <si>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</si>
  <si>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</si>
  <si>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</si>
  <si>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</si>
  <si>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</si>
  <si>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</si>
  <si>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</si>
  <si>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</si>
  <si>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</si>
  <si>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</si>
  <si>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</si>
  <si>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</si>
  <si>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</si>
  <si>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</si>
  <si>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</si>
  <si>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</si>
  <si>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</si>
  <si>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</si>
  <si>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</si>
  <si>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</si>
  <si>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</si>
  <si>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</si>
  <si>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</si>
  <si>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</si>
  <si>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</si>
  <si>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</si>
  <si>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</si>
  <si>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</si>
  <si>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</si>
  <si>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</si>
  <si>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</si>
  <si>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</si>
  <si>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</si>
  <si>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</si>
  <si>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</si>
  <si>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</si>
  <si>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</si>
  <si>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</si>
  <si>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</si>
  <si>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</si>
  <si>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</si>
  <si>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</si>
  <si>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</si>
  <si>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</si>
  <si>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</si>
  <si>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</si>
  <si>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</si>
  <si>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</si>
  <si>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</si>
  <si>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</si>
  <si>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</si>
  <si>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</si>
  <si>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</si>
  <si>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</si>
  <si>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</si>
  <si>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</si>
  <si>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</si>
  <si>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</si>
  <si>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</si>
  <si>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</si>
  <si>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</si>
  <si>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</si>
  <si>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</si>
  <si>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</si>
  <si>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</si>
  <si>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</si>
  <si>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</si>
  <si>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</si>
  <si>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</si>
  <si>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</si>
  <si>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</si>
  <si>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</si>
  <si>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</si>
  <si>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</si>
  <si>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</si>
  <si>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</si>
  <si>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</si>
  <si>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</si>
  <si>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</si>
  <si>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</si>
  <si>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</si>
  <si>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</si>
  <si>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</si>
  <si>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</si>
  <si>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</si>
  <si>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</si>
  <si>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</si>
  <si>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</si>
  <si>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</si>
  <si>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</si>
  <si>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</si>
  <si>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</si>
  <si>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</si>
  <si>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</si>
  <si>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</si>
  <si>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</si>
  <si>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</si>
  <si>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</si>
  <si>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</si>
  <si>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</si>
  <si>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</si>
  <si>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</si>
  <si>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</si>
  <si>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</si>
  <si>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</si>
  <si>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</si>
  <si>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</si>
  <si>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</si>
  <si>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</si>
  <si>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</si>
  <si>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</si>
  <si>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</si>
  <si>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</si>
  <si>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</si>
  <si>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</si>
  <si>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</si>
  <si>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</si>
  <si>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</si>
  <si>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</si>
  <si>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</si>
  <si>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</si>
  <si>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</si>
  <si>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</si>
  <si>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</si>
  <si>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</si>
  <si>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</si>
  <si>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</si>
  <si>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</si>
  <si>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</si>
  <si>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</si>
  <si>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</si>
  <si>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</si>
  <si>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</si>
  <si>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</si>
  <si>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</si>
  <si>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</si>
  <si>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</si>
  <si>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</si>
  <si>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</si>
  <si>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</si>
  <si>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</si>
  <si>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</si>
  <si>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</si>
  <si>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</si>
  <si>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</si>
  <si>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</si>
  <si>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</si>
  <si>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</si>
  <si>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</si>
  <si>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</si>
  <si>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</si>
  <si>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</si>
  <si>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</si>
  <si>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</si>
  <si>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</si>
  <si>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</si>
  <si>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</si>
  <si>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</si>
  <si>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</si>
  <si>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</si>
  <si>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</si>
  <si>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</si>
  <si>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</si>
  <si>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</si>
  <si>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</si>
  <si>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</si>
  <si>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</si>
  <si>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</si>
  <si>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</si>
  <si>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</si>
  <si>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</si>
  <si>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</si>
  <si>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</si>
  <si>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</si>
  <si>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</si>
  <si>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</si>
  <si>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</si>
  <si>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</si>
  <si>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</si>
  <si>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</si>
  <si>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</si>
  <si>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</si>
  <si>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</si>
  <si>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</si>
  <si>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</si>
  <si>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</si>
  <si>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</si>
  <si>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</si>
  <si>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</si>
  <si>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</si>
  <si>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</si>
  <si>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</si>
  <si>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</si>
  <si>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</si>
  <si>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</si>
  <si>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</si>
  <si>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</si>
  <si>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</si>
  <si>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</si>
  <si>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</si>
  <si>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</si>
  <si>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</si>
  <si>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</si>
  <si>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</si>
  <si>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</si>
  <si>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</si>
  <si>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</si>
  <si>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</si>
  <si>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</si>
  <si>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</si>
  <si>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</si>
  <si>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</si>
  <si>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</si>
  <si>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</si>
  <si>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</si>
  <si>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</si>
  <si>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</si>
  <si>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</si>
  <si>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</si>
  <si>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</si>
  <si>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</si>
  <si>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</si>
  <si>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</si>
  <si>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</si>
  <si>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</si>
  <si>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</si>
  <si>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</si>
  <si>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</si>
  <si>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</si>
  <si>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</si>
  <si>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</si>
  <si>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</si>
  <si>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</si>
  <si>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</si>
  <si>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</si>
  <si>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</si>
  <si>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</si>
  <si>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</si>
  <si>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</si>
  <si>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</si>
  <si>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</si>
  <si>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</si>
  <si>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</si>
  <si>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</si>
  <si>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</si>
  <si>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</si>
  <si>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</si>
  <si>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</si>
  <si>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</si>
  <si>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</si>
  <si>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</si>
  <si>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</si>
  <si>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</si>
  <si>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</si>
  <si>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</si>
  <si>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</si>
  <si>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</si>
  <si>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</si>
  <si>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</si>
  <si>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</si>
  <si>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</si>
  <si>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</si>
  <si>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</si>
  <si>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</si>
  <si>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</si>
  <si>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</si>
  <si>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</si>
  <si>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</si>
  <si>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</si>
  <si>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</si>
  <si>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</si>
  <si>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</si>
  <si>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</si>
  <si>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</si>
  <si>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</si>
  <si>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</si>
  <si>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</si>
  <si>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</si>
  <si>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</si>
  <si>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</si>
  <si>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</si>
  <si>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</si>
  <si>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</si>
  <si>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</si>
  <si>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</si>
  <si>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</si>
  <si>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</si>
  <si>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</si>
  <si>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</si>
  <si>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</si>
  <si>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</si>
  <si>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</si>
  <si>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</si>
  <si>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</si>
  <si>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</si>
  <si>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</si>
  <si>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</si>
  <si>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</si>
  <si>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</si>
  <si>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</si>
  <si>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</si>
  <si>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</si>
  <si>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</si>
  <si>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</si>
  <si>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</si>
  <si>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</si>
  <si>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</si>
  <si>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</si>
  <si>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</si>
  <si>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</si>
  <si>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</si>
  <si>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</si>
  <si>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</si>
  <si>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</si>
  <si>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</si>
  <si>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</si>
  <si>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</si>
  <si>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</si>
  <si>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</si>
  <si>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</si>
  <si>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</si>
  <si>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</si>
  <si>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</si>
  <si>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</si>
  <si>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</si>
  <si>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</si>
  <si>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</si>
  <si>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</si>
  <si>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</si>
  <si>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</si>
  <si>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</si>
  <si>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</si>
  <si>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</si>
  <si>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</si>
  <si>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</si>
  <si>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</si>
  <si>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</si>
  <si>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</si>
  <si>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</si>
  <si>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</si>
  <si>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</si>
  <si>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</si>
  <si>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</si>
  <si>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</si>
  <si>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</si>
  <si>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</si>
  <si>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</si>
  <si>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</si>
  <si>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</si>
  <si>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</si>
  <si>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</si>
  <si>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</si>
  <si>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</si>
  <si>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</si>
  <si>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</si>
  <si>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</si>
  <si>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</si>
  <si>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</si>
  <si>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</si>
  <si>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</si>
  <si>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</si>
  <si>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</si>
  <si>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</si>
  <si>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</si>
  <si>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</si>
  <si>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</si>
  <si>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</si>
  <si>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</si>
  <si>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</si>
  <si>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</si>
  <si>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</si>
  <si>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</si>
  <si>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</si>
  <si>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</si>
  <si>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</si>
  <si>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</si>
  <si>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</si>
  <si>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</si>
  <si>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</si>
  <si>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</si>
  <si>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</si>
  <si>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</si>
  <si>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</si>
  <si>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</si>
  <si>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</si>
  <si>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</si>
  <si>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</si>
  <si>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</si>
  <si>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</si>
  <si>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</si>
  <si>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</si>
  <si>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</si>
  <si>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</si>
  <si>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</si>
  <si>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</si>
  <si>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</si>
  <si>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</si>
  <si>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</si>
  <si>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</si>
  <si>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</si>
  <si>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</si>
  <si>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</si>
  <si>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</si>
  <si>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</si>
  <si>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</si>
  <si>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</si>
  <si>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</si>
  <si>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</si>
  <si>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</si>
  <si>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</si>
  <si>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</si>
  <si>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</si>
  <si>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</si>
  <si>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</si>
  <si>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</si>
  <si>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</si>
  <si>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</si>
  <si>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</si>
  <si>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</si>
  <si>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</si>
  <si>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</si>
  <si>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</si>
  <si>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</si>
  <si>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</si>
  <si>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</si>
  <si>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</si>
  <si>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</si>
  <si>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</si>
  <si>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</si>
  <si>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</si>
  <si>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</si>
  <si>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</si>
  <si>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</si>
  <si>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</si>
  <si>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</si>
  <si>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</si>
  <si>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</si>
  <si>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</si>
  <si>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</si>
  <si>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</si>
  <si>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</si>
  <si>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</si>
  <si>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</si>
  <si>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</si>
  <si>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</si>
  <si>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</si>
  <si>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</si>
  <si>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</si>
  <si>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</si>
  <si>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</si>
  <si>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</si>
  <si>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</si>
  <si>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</si>
  <si>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</si>
  <si>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</si>
  <si>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</si>
  <si>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</si>
  <si>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</si>
  <si>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</si>
  <si>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</si>
  <si>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</si>
  <si>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</si>
  <si>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</si>
  <si>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</si>
  <si>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</si>
  <si>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</si>
  <si>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</si>
  <si>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</si>
  <si>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</si>
  <si>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</si>
  <si>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</si>
  <si>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</si>
  <si>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</si>
  <si>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</si>
  <si>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</si>
  <si>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</si>
  <si>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</si>
  <si>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</si>
  <si>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</si>
  <si>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</si>
  <si>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</si>
  <si>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</si>
  <si>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</si>
  <si>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</si>
  <si>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</si>
  <si>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</si>
  <si>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</si>
  <si>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</si>
  <si>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</si>
  <si>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</si>
  <si>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</si>
  <si>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</si>
  <si>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</si>
  <si>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</si>
  <si>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</si>
  <si>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</si>
  <si>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</si>
  <si>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</si>
  <si>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</si>
  <si>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</si>
  <si>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</si>
  <si>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</si>
  <si>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</si>
  <si>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</si>
  <si>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</si>
  <si>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</si>
  <si>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</si>
  <si>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</si>
  <si>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</si>
  <si>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</si>
  <si>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</si>
  <si>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</si>
  <si>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</si>
  <si>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</si>
  <si>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</si>
  <si>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</si>
  <si>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</si>
  <si>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</si>
  <si>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</si>
  <si>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</si>
  <si>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</si>
  <si>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</si>
  <si>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</si>
  <si>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</si>
  <si>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</si>
  <si>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</si>
  <si>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</si>
  <si>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</si>
  <si>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</si>
  <si>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</si>
  <si>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</si>
  <si>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</si>
  <si>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</si>
  <si>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</si>
  <si>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</si>
  <si>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</si>
  <si>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</si>
  <si>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</si>
  <si>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</si>
  <si>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</si>
  <si>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</si>
  <si>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</si>
  <si>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</si>
  <si>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</si>
  <si>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</si>
  <si>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</si>
  <si>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</si>
  <si>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</si>
  <si>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</si>
  <si>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</si>
  <si>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</si>
  <si>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</si>
  <si>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</si>
  <si>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</si>
  <si>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</si>
  <si>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</si>
  <si>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</si>
  <si>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</si>
  <si>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</si>
  <si>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</si>
  <si>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</si>
  <si>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</si>
  <si>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</si>
  <si>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</si>
  <si>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</si>
  <si>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</si>
  <si>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</si>
  <si>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</si>
  <si>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</si>
  <si>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</si>
  <si>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</si>
  <si>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</si>
  <si>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</si>
  <si>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</si>
  <si>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</si>
  <si>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</si>
  <si>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</si>
  <si>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</si>
  <si>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</si>
  <si>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</si>
  <si>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</si>
  <si>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</si>
  <si>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</si>
  <si>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</si>
  <si>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</si>
  <si>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</si>
  <si>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</si>
  <si>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</si>
  <si>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</si>
  <si>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</si>
  <si>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</si>
  <si>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</si>
  <si>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</si>
  <si>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</si>
  <si>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</si>
  <si>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</si>
  <si>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</si>
  <si>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</si>
  <si>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</si>
  <si>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</si>
  <si>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</si>
  <si>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</si>
  <si>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</si>
  <si>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</si>
  <si>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</si>
  <si>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</si>
  <si>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</si>
  <si>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</si>
  <si>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</si>
  <si>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</si>
  <si>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</si>
  <si>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</si>
  <si>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</si>
  <si>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</si>
  <si>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</si>
  <si>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</si>
  <si>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</si>
  <si>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</si>
  <si>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</si>
  <si>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</si>
  <si>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</si>
  <si>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</si>
  <si>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</si>
  <si>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</si>
  <si>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</si>
  <si>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</si>
  <si>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</si>
  <si>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</si>
  <si>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</si>
  <si>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</si>
  <si>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</si>
  <si>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</si>
  <si>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</si>
  <si>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</si>
  <si>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</si>
  <si>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</si>
  <si>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</si>
  <si>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</si>
  <si>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</si>
  <si>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</si>
  <si>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</si>
  <si>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</si>
  <si>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</si>
  <si>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</si>
  <si>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</si>
  <si>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</si>
  <si>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</si>
  <si>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</si>
  <si>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</si>
  <si>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</si>
  <si>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</si>
  <si>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</si>
  <si>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</si>
  <si>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</si>
  <si>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</si>
  <si>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</si>
  <si>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</si>
  <si>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</si>
  <si>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</si>
  <si>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</si>
  <si>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</si>
  <si>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</si>
  <si>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</si>
  <si>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</si>
  <si>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</si>
  <si>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</si>
  <si>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</si>
  <si>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</si>
  <si>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</si>
  <si>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</si>
  <si>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</si>
  <si>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</si>
  <si>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</si>
  <si>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</si>
  <si>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</si>
  <si>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</si>
  <si>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</si>
  <si>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</si>
  <si>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</si>
  <si>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</si>
  <si>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</si>
  <si>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</si>
  <si>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</si>
  <si>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</si>
  <si>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</si>
  <si>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</si>
  <si>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</si>
  <si>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</si>
  <si>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</si>
  <si>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</si>
  <si>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</si>
  <si>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</si>
  <si>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</si>
  <si>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</si>
  <si>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</si>
  <si>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</si>
  <si>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</si>
  <si>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</si>
  <si>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</si>
  <si>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</si>
  <si>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</si>
  <si>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</si>
  <si>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</si>
  <si>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</si>
  <si>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</si>
  <si>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</si>
  <si>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</si>
  <si>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</si>
  <si>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</si>
  <si>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</si>
  <si>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</si>
  <si>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</si>
  <si>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</si>
  <si>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</si>
  <si>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</si>
  <si>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</si>
  <si>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</si>
  <si>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</si>
  <si>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</si>
  <si>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</si>
  <si>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</si>
  <si>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</si>
  <si>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</si>
  <si>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</si>
  <si>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</si>
  <si>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</si>
  <si>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</si>
  <si>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</si>
  <si>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</si>
  <si>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</si>
  <si>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</si>
  <si>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</si>
  <si>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</si>
  <si>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</si>
  <si>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</si>
  <si>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</si>
  <si>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</si>
  <si>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</si>
  <si>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</si>
  <si>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</si>
  <si>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</si>
  <si>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</si>
  <si>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</si>
  <si>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</si>
  <si>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</si>
  <si>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</si>
  <si>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</si>
  <si>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</si>
  <si>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</si>
  <si>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</si>
  <si>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</si>
  <si>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</si>
  <si>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</si>
  <si>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</si>
  <si>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</si>
  <si>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</si>
  <si>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</si>
  <si>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</si>
  <si>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</si>
  <si>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</si>
  <si>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</si>
  <si>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</si>
  <si>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</si>
  <si>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</si>
  <si>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</si>
  <si>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</si>
  <si>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</si>
  <si>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</si>
  <si>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</si>
  <si>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</si>
  <si>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</si>
  <si>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</si>
  <si>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</si>
  <si>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</si>
  <si>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</si>
  <si>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</si>
  <si>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</si>
  <si>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</si>
  <si>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</si>
  <si>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</si>
  <si>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</si>
  <si>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</si>
  <si>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</si>
  <si>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</si>
  <si>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</si>
  <si>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</si>
  <si>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</si>
  <si>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</si>
  <si>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</si>
  <si>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</si>
  <si>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</si>
  <si>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</si>
  <si>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</si>
  <si>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</si>
  <si>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</si>
  <si>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</si>
  <si>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</si>
  <si>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</si>
  <si>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</si>
  <si>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</si>
  <si>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</si>
  <si>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</si>
  <si>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</si>
  <si>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</si>
  <si>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</si>
  <si>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</si>
  <si>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</si>
  <si>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</si>
  <si>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</si>
  <si>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</si>
  <si>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</si>
  <si>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</si>
  <si>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</si>
  <si>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</si>
  <si>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</si>
  <si>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</si>
  <si>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</si>
  <si>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</si>
  <si>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</si>
  <si>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</si>
  <si>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</si>
  <si>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</si>
  <si>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</si>
  <si>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</si>
  <si>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</si>
  <si>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</si>
  <si>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</si>
  <si>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</si>
  <si>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</si>
  <si>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</si>
  <si>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</si>
  <si>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</si>
  <si>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</si>
  <si>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</si>
  <si>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</si>
  <si>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</si>
  <si>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</si>
  <si>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</si>
  <si>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</si>
  <si>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</si>
  <si>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</si>
  <si>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</si>
  <si>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</si>
  <si>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</si>
  <si>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</si>
  <si>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</si>
  <si>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</si>
  <si>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</si>
  <si>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</si>
  <si>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</si>
  <si>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</si>
  <si>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</si>
  <si>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</si>
  <si>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</si>
  <si>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</si>
  <si>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</si>
  <si>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</si>
  <si>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</si>
  <si>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</si>
  <si>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</si>
  <si>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</si>
  <si>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</si>
  <si>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</si>
  <si>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</si>
  <si>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</si>
  <si>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</si>
  <si>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</si>
  <si>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</si>
  <si>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</si>
  <si>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</si>
  <si>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</si>
  <si>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</si>
  <si>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</si>
  <si>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</si>
  <si>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</si>
  <si>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</si>
  <si>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</si>
  <si>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</si>
  <si>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</si>
  <si>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</si>
  <si>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</si>
  <si>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</si>
  <si>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</si>
  <si>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</si>
  <si>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</si>
  <si>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</si>
  <si>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</si>
  <si>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</si>
  <si>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</si>
  <si>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</si>
  <si>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</si>
  <si>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</si>
  <si>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</si>
  <si>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</si>
  <si>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</si>
  <si>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</si>
  <si>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</si>
  <si>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</si>
  <si>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</si>
  <si>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</si>
  <si>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</si>
  <si>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</si>
  <si>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</si>
  <si>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</si>
  <si>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</si>
  <si>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</si>
  <si>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</si>
  <si>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</si>
  <si>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</si>
  <si>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</si>
  <si>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</si>
  <si>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</si>
  <si>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</si>
  <si>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</si>
  <si>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</si>
  <si>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</si>
  <si>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</si>
  <si>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</si>
  <si>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</si>
  <si>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</si>
  <si>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</si>
  <si>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</si>
  <si>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</si>
  <si>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</si>
  <si>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</si>
  <si>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</si>
  <si>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</si>
  <si>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</si>
  <si>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</si>
  <si>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</si>
  <si>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</si>
  <si>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</si>
  <si>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</si>
  <si>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</si>
  <si>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</si>
  <si>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</si>
  <si>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</si>
  <si>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</si>
  <si>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</si>
  <si>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</si>
  <si>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</si>
  <si>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</si>
  <si>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</si>
  <si>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</si>
  <si>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</si>
  <si>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</si>
  <si>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</si>
  <si>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</si>
  <si>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</si>
  <si>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</si>
  <si>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</si>
  <si>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</si>
  <si>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</si>
  <si>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</si>
  <si>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</si>
  <si>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</si>
  <si>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</si>
  <si>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</si>
  <si>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</si>
  <si>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</si>
  <si>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</si>
  <si>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</si>
  <si>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</si>
  <si>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</si>
  <si>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</si>
  <si>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</si>
  <si>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</si>
  <si>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</si>
  <si>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</si>
  <si>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</si>
  <si>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</si>
  <si>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</si>
  <si>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</si>
  <si>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</si>
  <si>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</si>
  <si>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</si>
  <si>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</si>
  <si>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</si>
  <si>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</si>
  <si>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</si>
  <si>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</si>
  <si>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</si>
  <si>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</si>
  <si>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</si>
  <si>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</si>
  <si>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</si>
  <si>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</si>
  <si>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</si>
  <si>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</si>
  <si>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</si>
  <si>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</si>
  <si>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</si>
  <si>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</si>
  <si>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</si>
  <si>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</si>
  <si>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</si>
  <si>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</si>
  <si>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</si>
  <si>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</si>
  <si>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</si>
  <si>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</si>
  <si>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</si>
  <si>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</si>
  <si>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</si>
  <si>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</si>
  <si>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</si>
  <si>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</si>
  <si>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</si>
  <si>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</si>
  <si>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</si>
  <si>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</si>
  <si>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</si>
  <si>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</si>
  <si>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</si>
  <si>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</si>
  <si>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</si>
  <si>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</si>
  <si>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</si>
  <si>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</si>
  <si>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</si>
  <si>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</si>
  <si>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</si>
  <si>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</si>
  <si>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</si>
  <si>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</si>
  <si>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</si>
  <si>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</si>
  <si>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</si>
  <si>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</si>
  <si>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</si>
  <si>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</si>
  <si>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</si>
  <si>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</si>
  <si>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</si>
  <si>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</si>
  <si>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</si>
  <si>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</si>
  <si>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</si>
  <si>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</si>
  <si>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</si>
  <si>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</si>
  <si>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</si>
  <si>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</si>
  <si>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</si>
  <si>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</si>
  <si>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</si>
  <si>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</si>
  <si>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</si>
  <si>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</si>
  <si>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</si>
  <si>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</si>
  <si>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</si>
  <si>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</si>
  <si>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</si>
  <si>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</si>
  <si>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</si>
  <si>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</si>
  <si>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</si>
  <si>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</si>
  <si>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</si>
  <si>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</si>
  <si>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</si>
  <si>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</si>
  <si>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</si>
  <si>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</si>
  <si>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</si>
  <si>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</si>
  <si>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</si>
  <si>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</si>
  <si>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</si>
  <si>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</si>
  <si>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</si>
  <si>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</si>
  <si>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</si>
  <si>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</si>
  <si>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</si>
  <si>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</si>
  <si>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</si>
  <si>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</si>
  <si>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</si>
  <si>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</si>
  <si>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</si>
  <si>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</si>
  <si>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</si>
  <si>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</si>
  <si>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</si>
  <si>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</si>
  <si>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</si>
  <si>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</si>
  <si>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</si>
  <si>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</si>
  <si>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</si>
  <si>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</si>
  <si>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</si>
  <si>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</si>
  <si>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</si>
  <si>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</si>
  <si>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</si>
  <si>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</si>
  <si>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</si>
  <si>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</si>
  <si>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</si>
  <si>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</si>
  <si>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</si>
  <si>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</si>
  <si>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</si>
  <si>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</si>
  <si>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</si>
  <si>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</si>
  <si>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</si>
  <si>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</si>
  <si>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</si>
  <si>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</si>
  <si>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</si>
  <si>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</si>
  <si>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</si>
  <si>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</si>
  <si>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</si>
  <si>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</si>
  <si>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</si>
  <si>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</si>
  <si>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</si>
  <si>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</si>
  <si>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</si>
  <si>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</si>
  <si>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</si>
  <si>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</si>
  <si>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</si>
  <si>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</si>
  <si>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</si>
  <si>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</si>
  <si>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</si>
  <si>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</si>
  <si>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</si>
  <si>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</si>
  <si>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</si>
  <si>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</si>
  <si>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</si>
  <si>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</si>
  <si>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</si>
  <si>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</si>
  <si>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</si>
  <si>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</si>
  <si>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</si>
  <si>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</si>
  <si>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</si>
  <si>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</si>
  <si>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</si>
  <si>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</si>
  <si>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</si>
  <si>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</si>
  <si>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</si>
  <si>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</si>
  <si>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</si>
  <si>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</si>
  <si>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</si>
  <si>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</si>
  <si>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</si>
  <si>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</si>
  <si>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</si>
  <si>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</si>
  <si>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</si>
  <si>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</si>
  <si>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</si>
  <si>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</si>
  <si>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</si>
  <si>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</si>
  <si>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</si>
  <si>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</si>
  <si>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</si>
  <si>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</si>
  <si>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</si>
  <si>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</si>
  <si>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</si>
  <si>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</si>
  <si>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</si>
  <si>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</si>
  <si>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</si>
  <si>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</si>
  <si>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</si>
  <si>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</si>
  <si>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</si>
  <si>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</si>
  <si>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</si>
  <si>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</si>
  <si>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</si>
  <si>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</si>
  <si>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</si>
  <si>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</si>
  <si>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</si>
  <si>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</si>
  <si>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</si>
  <si>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</si>
  <si>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</si>
  <si>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</si>
  <si>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</si>
  <si>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</si>
  <si>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</si>
  <si>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</si>
  <si>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</si>
  <si>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</si>
  <si>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</si>
  <si>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</si>
  <si>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</si>
  <si>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</si>
  <si>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</si>
  <si>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</si>
  <si>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</si>
  <si>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</si>
  <si>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</si>
  <si>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</si>
  <si>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</si>
  <si>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</si>
  <si>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</si>
  <si>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</si>
  <si>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</si>
  <si>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</si>
  <si>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</si>
  <si>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</si>
  <si>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</si>
  <si>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</si>
  <si>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</si>
  <si>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</si>
  <si>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</si>
  <si>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</si>
  <si>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</si>
  <si>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</si>
  <si>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</si>
  <si>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</si>
  <si>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</si>
  <si>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</si>
  <si>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</si>
  <si>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</si>
  <si>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</si>
  <si>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</si>
  <si>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</si>
  <si>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</si>
  <si>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</si>
  <si>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</si>
  <si>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</si>
  <si>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</si>
  <si>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</si>
  <si>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</si>
  <si>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</si>
  <si>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</si>
  <si>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</si>
  <si>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</si>
  <si>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</si>
  <si>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</si>
  <si>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</si>
  <si>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</si>
  <si>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</si>
  <si>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</si>
  <si>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</si>
  <si>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</si>
  <si>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</si>
  <si>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</si>
  <si>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</si>
  <si>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</si>
  <si>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</si>
  <si>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</si>
  <si>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</si>
  <si>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</si>
  <si>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</si>
  <si>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</si>
  <si>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</si>
  <si>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</si>
  <si>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</si>
  <si>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</si>
  <si>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</si>
  <si>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</si>
  <si>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</si>
  <si>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</si>
  <si>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</si>
  <si>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</si>
  <si>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</si>
  <si>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</si>
  <si>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</si>
  <si>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</si>
  <si>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</si>
  <si>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</si>
  <si>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</si>
  <si>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</si>
  <si>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</si>
  <si>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</si>
  <si>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</si>
  <si>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</si>
  <si>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</si>
  <si>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</si>
  <si>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</si>
  <si>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</si>
  <si>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</si>
  <si>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</si>
  <si>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</si>
  <si>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</si>
  <si>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</si>
  <si>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</si>
  <si>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</si>
  <si>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</si>
  <si>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</si>
  <si>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</si>
  <si>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</si>
  <si>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</si>
  <si>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</si>
  <si>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</si>
  <si>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</si>
  <si>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</si>
  <si>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</si>
  <si>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</si>
  <si>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</si>
  <si>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</si>
  <si>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</si>
  <si>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</si>
  <si>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</si>
  <si>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</si>
  <si>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</si>
  <si>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</si>
  <si>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</si>
  <si>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</si>
  <si>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</si>
  <si>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</si>
  <si>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</si>
  <si>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</si>
  <si>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</si>
  <si>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</si>
  <si>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</si>
  <si>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</si>
  <si>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</si>
  <si>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</si>
  <si>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</si>
  <si>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</si>
  <si>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</si>
  <si>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</si>
  <si>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</si>
  <si>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</si>
  <si>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</si>
  <si>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</si>
  <si>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</si>
  <si>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</si>
  <si>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</si>
  <si>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</si>
  <si>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</si>
  <si>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</si>
  <si>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</si>
  <si>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</si>
  <si>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</si>
  <si>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</si>
  <si>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</si>
  <si>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</si>
  <si>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</si>
  <si>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</si>
  <si>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</si>
  <si>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</si>
  <si>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</si>
  <si>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</si>
  <si>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</si>
  <si>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</si>
  <si>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</si>
  <si>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</si>
  <si>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</si>
  <si>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</si>
  <si>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</si>
  <si>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</si>
  <si>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</si>
  <si>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</si>
  <si>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</si>
  <si>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</si>
  <si>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</si>
  <si>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</si>
  <si>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</si>
  <si>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</si>
  <si>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</si>
  <si>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</si>
  <si>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</si>
  <si>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</si>
  <si>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</si>
  <si>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</si>
  <si>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</si>
  <si>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</si>
  <si>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</si>
  <si>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</si>
  <si>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</si>
  <si>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</si>
  <si>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</si>
  <si>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</si>
  <si>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</si>
  <si>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</si>
  <si>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</si>
  <si>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</si>
  <si>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</si>
  <si>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</si>
  <si>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</si>
  <si>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</si>
  <si>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</si>
  <si>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</si>
  <si>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</si>
  <si>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</si>
  <si>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</si>
  <si>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</si>
  <si>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</si>
  <si>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</si>
  <si>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</si>
  <si>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</si>
  <si>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</si>
  <si>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</si>
  <si>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</si>
  <si>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</si>
  <si>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</si>
  <si>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</si>
  <si>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</si>
  <si>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</si>
  <si>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</si>
  <si>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</si>
  <si>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</si>
  <si>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</si>
  <si>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</si>
  <si>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</si>
  <si>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</si>
  <si>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</si>
  <si>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</si>
  <si>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</si>
  <si>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</si>
  <si>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</si>
  <si>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</si>
  <si>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</si>
  <si>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</si>
  <si>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</si>
  <si>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</si>
  <si>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</si>
  <si>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</si>
  <si>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</si>
  <si>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</si>
  <si>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</si>
  <si>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</si>
  <si>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</si>
  <si>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</si>
  <si>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</si>
  <si>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</si>
  <si>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</si>
  <si>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</si>
  <si>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</si>
  <si>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</si>
  <si>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</si>
  <si>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</si>
  <si>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</si>
  <si>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</si>
  <si>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</si>
  <si>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</si>
  <si>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</si>
  <si>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</si>
  <si>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</si>
  <si>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</si>
  <si>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</si>
  <si>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</si>
  <si>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</si>
  <si>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</si>
  <si>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</si>
  <si>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</si>
  <si>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</si>
  <si>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</si>
  <si>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</si>
  <si>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</si>
  <si>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</si>
  <si>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</si>
  <si>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</si>
  <si>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</si>
  <si>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</si>
  <si>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</si>
  <si>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</si>
  <si>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</si>
  <si>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</si>
  <si>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</si>
  <si>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</si>
  <si>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</si>
  <si>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</si>
  <si>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</si>
  <si>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</si>
  <si>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</si>
  <si>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</si>
  <si>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</si>
  <si>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</si>
  <si>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</si>
  <si>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</si>
  <si>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</si>
  <si>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</si>
  <si>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</si>
  <si>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</si>
  <si>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</si>
  <si>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</si>
  <si>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</si>
  <si>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</si>
  <si>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</si>
  <si>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</si>
  <si>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</si>
  <si>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</si>
  <si>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</si>
  <si>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</si>
  <si>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</si>
  <si>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</si>
  <si>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</si>
  <si>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</si>
  <si>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</si>
  <si>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</si>
  <si>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</si>
  <si>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</si>
  <si>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</si>
  <si>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</si>
  <si>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</si>
  <si>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</si>
  <si>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</si>
  <si>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</si>
  <si>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</si>
  <si>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</si>
  <si>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</si>
  <si>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</si>
  <si>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</si>
  <si>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</si>
  <si>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</si>
  <si>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</si>
  <si>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</si>
  <si>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</si>
  <si>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</si>
  <si>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</si>
  <si>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</si>
  <si>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</si>
  <si>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</si>
  <si>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</si>
  <si>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</si>
  <si>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</si>
  <si>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</si>
  <si>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</si>
  <si>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</si>
  <si>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</si>
  <si>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</si>
  <si>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</si>
  <si>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</si>
  <si>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</si>
  <si>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</si>
  <si>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</si>
  <si>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</si>
  <si>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</si>
  <si>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</si>
  <si>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</si>
  <si>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</si>
  <si>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</si>
  <si>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</si>
  <si>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</si>
  <si>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</si>
  <si>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</si>
  <si>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</si>
  <si>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</si>
  <si>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</si>
  <si>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</si>
  <si>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</si>
  <si>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</si>
  <si>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</si>
  <si>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</si>
  <si>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</si>
  <si>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</si>
  <si>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</si>
  <si>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</si>
  <si>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</si>
  <si>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</si>
  <si>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</si>
  <si>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</si>
  <si>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</si>
  <si>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</si>
  <si>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</si>
  <si>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</si>
  <si>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</si>
  <si>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</si>
  <si>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</si>
  <si>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</si>
  <si>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</si>
  <si>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</si>
  <si>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</si>
  <si>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</si>
  <si>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</si>
  <si>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</si>
  <si>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</si>
  <si>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</si>
  <si>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</si>
  <si>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</si>
  <si>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</si>
  <si>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</si>
  <si>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</si>
  <si>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</si>
  <si>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</si>
  <si>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</si>
  <si>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</si>
  <si>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</si>
  <si>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</si>
  <si>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</si>
  <si>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</si>
  <si>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</si>
  <si>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</si>
  <si>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</si>
  <si>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</si>
  <si>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</si>
  <si>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</si>
  <si>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</si>
  <si>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</si>
  <si>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</si>
  <si>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</si>
  <si>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</si>
  <si>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</si>
  <si>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</si>
  <si>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</si>
  <si>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</si>
  <si>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</si>
  <si>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</si>
  <si>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</si>
  <si>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</si>
  <si>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</si>
  <si>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</si>
  <si>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</si>
  <si>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</si>
  <si>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</si>
  <si>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</si>
  <si>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</si>
  <si>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</si>
  <si>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</si>
  <si>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</si>
  <si>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</si>
  <si>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</si>
  <si>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</si>
  <si>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</si>
  <si>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</si>
  <si>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</si>
  <si>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</si>
  <si>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</si>
  <si>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</si>
  <si>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</si>
  <si>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</si>
  <si>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</si>
  <si>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</si>
  <si>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</si>
  <si>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</si>
  <si>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</si>
  <si>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</si>
  <si>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</si>
  <si>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</si>
  <si>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</si>
  <si>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</si>
  <si>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</si>
  <si>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</si>
  <si>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</si>
  <si>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</si>
  <si>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</si>
  <si>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</si>
  <si>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</si>
  <si>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</si>
  <si>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</si>
  <si>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</si>
  <si>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</si>
  <si>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</si>
  <si>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</si>
  <si>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</si>
  <si>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</si>
  <si>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</si>
  <si>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</si>
  <si>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</si>
  <si>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</si>
  <si>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</si>
  <si>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</si>
  <si>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</si>
  <si>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</si>
  <si>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</si>
  <si>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</si>
  <si>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</si>
  <si>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</si>
  <si>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</si>
  <si>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</si>
  <si>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</si>
  <si>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</si>
  <si>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</si>
  <si>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</si>
  <si>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</si>
  <si>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</si>
  <si>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</si>
  <si>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</si>
  <si>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</si>
  <si>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</si>
  <si>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</si>
  <si>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</si>
  <si>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</si>
  <si>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</si>
  <si>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</si>
  <si>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</si>
  <si>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</si>
  <si>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</si>
  <si>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</si>
  <si>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</si>
  <si>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</si>
  <si>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</si>
  <si>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</si>
  <si>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</si>
  <si>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</si>
  <si>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</si>
  <si>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</si>
  <si>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</si>
  <si>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</si>
  <si>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</si>
  <si>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</si>
  <si>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</si>
  <si>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</si>
  <si>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</si>
  <si>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</si>
  <si>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</si>
  <si>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</si>
  <si>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</si>
  <si>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</si>
  <si>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</si>
  <si>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</si>
  <si>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</si>
  <si>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</si>
  <si>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</si>
  <si>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</si>
  <si>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</si>
  <si>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</si>
  <si>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</si>
  <si>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</si>
  <si>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</si>
  <si>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</si>
  <si>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</si>
  <si>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</si>
  <si>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</si>
  <si>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</si>
  <si>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</si>
  <si>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</si>
  <si>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</si>
  <si>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</si>
  <si>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</si>
  <si>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</si>
  <si>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</si>
  <si>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</si>
  <si>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</si>
  <si>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</si>
  <si>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</si>
  <si>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</si>
  <si>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</si>
  <si>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</si>
  <si>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</si>
  <si>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</si>
  <si>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</si>
  <si>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</si>
  <si>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</si>
  <si>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</si>
  <si>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</si>
  <si>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</si>
  <si>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</si>
  <si>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</si>
  <si>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</si>
  <si>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</si>
  <si>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</si>
  <si>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</si>
  <si>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</si>
  <si>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</si>
  <si>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</si>
  <si>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</si>
  <si>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</si>
  <si>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</si>
  <si>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</si>
  <si>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</si>
  <si>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</si>
  <si>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</si>
  <si>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</si>
  <si>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</si>
  <si>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</si>
  <si>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</si>
  <si>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</si>
  <si>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</si>
  <si>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</si>
  <si>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</si>
  <si>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</si>
  <si>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</si>
  <si>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</si>
  <si>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</si>
  <si>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</si>
  <si>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</si>
  <si>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</si>
  <si>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</si>
  <si>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</si>
  <si>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</si>
  <si>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</si>
  <si>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</si>
  <si>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</si>
  <si>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</si>
  <si>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</si>
  <si>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</si>
  <si>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</si>
  <si>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</si>
  <si>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</si>
  <si>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</si>
  <si>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</si>
  <si>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</si>
  <si>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</si>
  <si>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</si>
  <si>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</si>
  <si>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</si>
  <si>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</si>
  <si>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</si>
  <si>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</si>
  <si>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</si>
  <si>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</si>
  <si>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</si>
  <si>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</si>
  <si>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</si>
  <si>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</si>
  <si>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</si>
  <si>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</si>
  <si>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</si>
  <si>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</si>
  <si>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</si>
  <si>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</si>
  <si>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</si>
  <si>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</si>
  <si>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</si>
  <si>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</si>
  <si>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</si>
  <si>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</si>
  <si>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</si>
  <si>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</si>
  <si>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</si>
  <si>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</si>
  <si>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</si>
  <si>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</si>
  <si>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</si>
  <si>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</si>
  <si>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</si>
  <si>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</si>
  <si>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</si>
  <si>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</si>
  <si>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</si>
  <si>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</si>
  <si>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</si>
  <si>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</si>
  <si>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</si>
  <si>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</si>
  <si>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</si>
  <si>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</si>
  <si>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</si>
  <si>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</si>
  <si>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</si>
  <si>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</si>
  <si>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</si>
  <si>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</si>
  <si>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</si>
  <si>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</si>
  <si>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</si>
  <si>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</si>
  <si>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</si>
  <si>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</si>
  <si>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</si>
  <si>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</si>
  <si>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</si>
  <si>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</si>
  <si>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</si>
  <si>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</si>
  <si>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</si>
  <si>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</si>
  <si>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</si>
  <si>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</si>
  <si>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</si>
  <si>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</si>
  <si>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</si>
  <si>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</si>
  <si>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</si>
  <si>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</si>
  <si>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</si>
  <si>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</si>
  <si>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</si>
  <si>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</si>
  <si>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</si>
  <si>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</si>
  <si>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</si>
  <si>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</si>
  <si>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</si>
  <si>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</si>
  <si>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</si>
  <si>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</si>
  <si>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</si>
  <si>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</si>
  <si>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</si>
  <si>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</si>
  <si>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</si>
  <si>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</si>
  <si>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</si>
  <si>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</si>
  <si>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</si>
  <si>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</si>
  <si>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</si>
  <si>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</si>
  <si>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</si>
  <si>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</si>
  <si>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</si>
  <si>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</si>
  <si>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</si>
  <si>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</si>
  <si>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</si>
  <si>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</si>
  <si>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</si>
  <si>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</si>
  <si>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</si>
  <si>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</si>
  <si>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</si>
  <si>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</si>
  <si>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</si>
  <si>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</si>
  <si>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</si>
  <si>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</si>
  <si>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</si>
  <si>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</si>
  <si>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</si>
  <si>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</si>
  <si>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</si>
  <si>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</si>
  <si>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</si>
  <si>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</si>
  <si>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</si>
  <si>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</si>
  <si>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</si>
  <si>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</si>
  <si>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</si>
  <si>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</si>
  <si>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</si>
  <si>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</si>
  <si>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</si>
  <si>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</si>
  <si>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</si>
  <si>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</si>
  <si>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</si>
  <si>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</si>
  <si>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</si>
  <si>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</si>
  <si>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</si>
  <si>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</si>
  <si>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</si>
  <si>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</si>
  <si>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</si>
  <si>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</si>
  <si>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</si>
  <si>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</si>
  <si>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</si>
  <si>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</si>
  <si>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</si>
  <si>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</si>
  <si>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</si>
  <si>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</si>
  <si>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</si>
  <si>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</si>
  <si>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</si>
  <si>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</si>
  <si>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</si>
  <si>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</si>
  <si>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</si>
  <si>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</si>
  <si>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</si>
  <si>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</si>
  <si>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</si>
  <si>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</si>
  <si>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</si>
  <si>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</si>
  <si>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</si>
  <si>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</si>
  <si>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</si>
  <si>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</si>
  <si>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</si>
  <si>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</si>
  <si>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</si>
  <si>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</si>
  <si>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</si>
  <si>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</si>
  <si>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</si>
  <si>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</si>
  <si>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</si>
  <si>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</si>
  <si>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</si>
  <si>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</si>
  <si>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</si>
  <si>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</si>
  <si>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</si>
  <si>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</si>
  <si>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</si>
  <si>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</si>
  <si>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</si>
  <si>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</si>
  <si>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</si>
  <si>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</si>
  <si>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</si>
  <si>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</si>
  <si>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</si>
  <si>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</si>
  <si>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</si>
  <si>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</si>
  <si>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</si>
  <si>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</si>
  <si>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</si>
  <si>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</si>
  <si>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</si>
  <si>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</si>
  <si>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</si>
  <si>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</si>
  <si>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</si>
  <si>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</si>
  <si>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</si>
  <si>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</si>
  <si>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</si>
  <si>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</si>
  <si>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</si>
  <si>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</si>
  <si>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</si>
  <si>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</si>
  <si>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</si>
  <si>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</si>
  <si>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</si>
  <si>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</si>
  <si>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</si>
  <si>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</si>
  <si>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</si>
  <si>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</si>
  <si>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</si>
  <si>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</si>
  <si>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</si>
  <si>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</si>
  <si>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</si>
  <si>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</si>
  <si>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</si>
  <si>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</si>
  <si>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</si>
  <si>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</si>
  <si>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</si>
  <si>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</si>
  <si>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</si>
  <si>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</si>
  <si>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</si>
  <si>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</si>
  <si>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</si>
  <si>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</si>
  <si>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</si>
  <si>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</si>
  <si>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</si>
  <si>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</si>
  <si>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</si>
  <si>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</si>
  <si>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</si>
  <si>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</si>
  <si>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</si>
  <si>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</si>
  <si>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</si>
  <si>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</si>
  <si>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</si>
  <si>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</si>
  <si>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</si>
  <si>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</si>
  <si>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</si>
  <si>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</si>
  <si>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</si>
  <si>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</si>
  <si>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</si>
  <si>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</si>
  <si>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</si>
  <si>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</si>
  <si>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</si>
  <si>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</si>
  <si>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</si>
  <si>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</si>
  <si>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</si>
  <si>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</si>
  <si>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</si>
  <si>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</si>
  <si>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</si>
  <si>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</si>
  <si>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</si>
  <si>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</si>
  <si>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</si>
  <si>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</si>
  <si>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</si>
  <si>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</si>
  <si>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</si>
  <si>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</si>
  <si>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</si>
  <si>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</si>
  <si>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</si>
  <si>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</si>
  <si>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</si>
  <si>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</si>
  <si>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</si>
  <si>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</si>
  <si>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</si>
  <si>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</si>
  <si>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</si>
  <si>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</si>
  <si>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</si>
  <si>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</si>
  <si>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</si>
  <si>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</si>
  <si>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</si>
  <si>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</si>
  <si>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</si>
  <si>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</si>
  <si>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</si>
  <si>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</si>
  <si>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</si>
  <si>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</si>
  <si>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</si>
  <si>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</si>
  <si>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</si>
  <si>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</si>
  <si>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</si>
  <si>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</si>
  <si>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</si>
  <si>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</si>
  <si>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</si>
  <si>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</si>
  <si>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</si>
  <si>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</si>
  <si>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</si>
  <si>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</si>
  <si>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</si>
  <si>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</si>
  <si>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</si>
  <si>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</si>
  <si>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</si>
  <si>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</si>
  <si>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</si>
  <si>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</si>
  <si>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</si>
  <si>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</si>
  <si>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</si>
  <si>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</si>
  <si>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</si>
  <si>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</si>
  <si>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</si>
  <si>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</si>
  <si>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</si>
  <si>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</si>
  <si>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</si>
  <si>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</si>
  <si>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</si>
  <si>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</si>
  <si>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</si>
  <si>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</si>
  <si>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</si>
  <si>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</si>
  <si>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</si>
  <si>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</si>
  <si>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</si>
  <si>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</si>
  <si>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</si>
  <si>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</si>
  <si>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</si>
  <si>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</si>
  <si>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</si>
  <si>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</si>
  <si>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</si>
  <si>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</si>
  <si>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</si>
  <si>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</si>
  <si>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</si>
  <si>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</si>
  <si>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</si>
  <si>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</si>
  <si>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</si>
  <si>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</si>
  <si>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</si>
  <si>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</si>
  <si>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</si>
  <si>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</si>
  <si>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</si>
  <si>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</si>
  <si>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</si>
  <si>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</si>
  <si>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</si>
  <si>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</si>
  <si>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</si>
  <si>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</si>
  <si>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</si>
  <si>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</si>
  <si>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</si>
  <si>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</si>
  <si>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</si>
  <si>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</si>
  <si>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</si>
  <si>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</si>
  <si>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</si>
  <si>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</si>
  <si>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</si>
  <si>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</si>
  <si>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</si>
  <si>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</si>
  <si>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</si>
  <si>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</si>
  <si>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</si>
  <si>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</si>
  <si>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</si>
  <si>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</si>
  <si>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</si>
  <si>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</si>
  <si>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</si>
  <si>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</si>
  <si>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</si>
  <si>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</si>
  <si>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</si>
  <si>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</si>
  <si>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</si>
  <si>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</si>
  <si>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</si>
  <si>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</si>
  <si>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</si>
  <si>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</si>
  <si>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</si>
  <si>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</si>
  <si>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</si>
  <si>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</si>
  <si>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</si>
  <si>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</si>
  <si>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</si>
  <si>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</si>
  <si>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</si>
  <si>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</si>
  <si>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</si>
  <si>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</si>
  <si>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</si>
  <si>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</si>
  <si>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</si>
  <si>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</si>
  <si>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</si>
  <si>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</si>
  <si>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</si>
  <si>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</si>
  <si>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</si>
  <si>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</si>
  <si>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</si>
  <si>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</si>
  <si>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</si>
  <si>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</si>
  <si>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</si>
  <si>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</si>
  <si>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</si>
  <si>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</si>
  <si>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</si>
  <si>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</si>
  <si>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</si>
  <si>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</si>
  <si>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</si>
  <si>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</si>
  <si>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</si>
  <si>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</si>
  <si>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</si>
  <si>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</si>
  <si>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</si>
  <si>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</si>
  <si>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</si>
  <si>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</si>
  <si>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</si>
  <si>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</si>
  <si>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</si>
  <si>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</si>
  <si>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</si>
  <si>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</si>
  <si>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</si>
  <si>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</si>
  <si>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</si>
  <si>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</si>
  <si>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</si>
  <si>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</si>
  <si>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</si>
  <si>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</si>
  <si>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</si>
  <si>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</si>
  <si>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</si>
  <si>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</si>
  <si>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</si>
  <si>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</si>
  <si>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</si>
  <si>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</si>
  <si>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</si>
  <si>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</si>
  <si>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</si>
  <si>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</si>
  <si>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</si>
  <si>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</si>
  <si>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</si>
  <si>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</si>
  <si>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</si>
  <si>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</si>
  <si>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</si>
  <si>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</si>
  <si>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</si>
  <si>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</si>
  <si>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</si>
  <si>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</si>
  <si>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</si>
  <si>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</si>
  <si>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</si>
  <si>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</si>
  <si>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</si>
  <si>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</si>
  <si>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</si>
  <si>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</si>
  <si>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</si>
  <si>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</si>
  <si>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</si>
  <si>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</si>
  <si>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</si>
  <si>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</si>
  <si>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</si>
  <si>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</si>
  <si>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</si>
  <si>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</si>
  <si>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</si>
  <si>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</si>
  <si>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</si>
  <si>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</si>
  <si>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</si>
  <si>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</si>
  <si>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</si>
  <si>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</si>
  <si>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</si>
  <si>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</si>
  <si>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</si>
  <si>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</si>
  <si>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</si>
  <si>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</si>
  <si>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</si>
  <si>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</si>
  <si>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</si>
  <si>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</si>
  <si>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</si>
  <si>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</si>
  <si>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</si>
  <si>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</si>
  <si>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</si>
  <si>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</si>
  <si>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</si>
  <si>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</si>
  <si>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</si>
  <si>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</si>
  <si>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</si>
  <si>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</si>
  <si>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</si>
  <si>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</si>
  <si>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</si>
  <si>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</si>
  <si>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</si>
  <si>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</si>
  <si>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</si>
  <si>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</si>
  <si>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</si>
  <si>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</si>
  <si>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</si>
  <si>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</si>
  <si>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</si>
  <si>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</si>
  <si>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</si>
  <si>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</si>
  <si>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</si>
  <si>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</si>
  <si>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</si>
  <si>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</si>
  <si>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</si>
  <si>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</si>
  <si>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</si>
  <si>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</si>
  <si>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</si>
  <si>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</si>
  <si>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</si>
  <si>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</si>
  <si>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</si>
  <si>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</si>
  <si>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</si>
  <si>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</si>
  <si>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</si>
  <si>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</si>
  <si>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</si>
  <si>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</si>
  <si>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</si>
  <si>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</si>
  <si>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</si>
  <si>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</si>
  <si>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</si>
  <si>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</si>
  <si>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</si>
  <si>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</si>
  <si>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</si>
  <si>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</si>
  <si>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</si>
  <si>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</si>
  <si>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</si>
  <si>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</si>
  <si>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</si>
  <si>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</si>
  <si>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</si>
  <si>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</si>
  <si>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</si>
  <si>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</si>
  <si>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</si>
  <si>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</si>
  <si>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</si>
  <si>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</si>
  <si>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</si>
  <si>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</si>
  <si>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</si>
  <si>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</si>
  <si>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</si>
  <si>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</si>
  <si>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</si>
  <si>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</si>
  <si>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</si>
  <si>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</si>
  <si>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</si>
  <si>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</si>
  <si>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</si>
  <si>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</si>
  <si>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</si>
  <si>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</si>
  <si>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</si>
  <si>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</si>
  <si>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</si>
  <si>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</si>
  <si>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</si>
  <si>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</si>
  <si>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</si>
  <si>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</si>
  <si>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</si>
  <si>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</si>
  <si>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</si>
  <si>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</si>
  <si>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</si>
  <si>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</si>
  <si>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</si>
  <si>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</si>
  <si>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</si>
  <si>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</si>
  <si>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</si>
  <si>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</si>
  <si>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</si>
  <si>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</si>
  <si>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</si>
  <si>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</si>
  <si>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</si>
  <si>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</si>
  <si>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</si>
  <si>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</si>
  <si>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</si>
  <si>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</si>
  <si>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</si>
  <si>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</si>
  <si>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</si>
  <si>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</si>
  <si>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</si>
  <si>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</si>
  <si>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</si>
  <si>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</si>
  <si>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</si>
  <si>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</si>
  <si>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</si>
  <si>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</si>
  <si>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</si>
  <si>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</si>
  <si>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</si>
  <si>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</si>
  <si>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</si>
  <si>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</si>
  <si>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</si>
  <si>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</si>
  <si>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</si>
  <si>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</si>
  <si>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</si>
  <si>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</si>
  <si>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</si>
  <si>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</si>
  <si>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</si>
  <si>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</si>
  <si>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</si>
  <si>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</si>
  <si>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</si>
  <si>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</si>
  <si>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</si>
  <si>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</si>
  <si>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</si>
  <si>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</si>
  <si>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</si>
  <si>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</si>
  <si>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</si>
  <si>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</si>
  <si>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</si>
  <si>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</si>
  <si>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</si>
  <si>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</si>
  <si>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</si>
  <si>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</si>
  <si>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</si>
  <si>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</si>
  <si>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</si>
  <si>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</si>
  <si>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</si>
  <si>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</si>
  <si>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</si>
  <si>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</si>
  <si>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</si>
  <si>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</si>
  <si>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</si>
  <si>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</si>
  <si>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</si>
  <si>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</si>
  <si>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</si>
  <si>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</si>
  <si>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</si>
  <si>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</si>
  <si>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</si>
  <si>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</si>
  <si>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</si>
  <si>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</si>
  <si>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</si>
  <si>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</si>
  <si>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</si>
  <si>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</si>
  <si>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</si>
  <si>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</si>
  <si>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</si>
  <si>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</si>
  <si>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</si>
  <si>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</si>
  <si>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</si>
  <si>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</si>
  <si>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</si>
  <si>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</si>
  <si>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</si>
  <si>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</si>
  <si>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</si>
  <si>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</si>
  <si>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</si>
  <si>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</si>
  <si>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</si>
  <si>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</si>
  <si>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</si>
  <si>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</si>
  <si>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</si>
  <si>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</si>
  <si>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</si>
  <si>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</si>
  <si>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</si>
  <si>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</si>
  <si>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</si>
  <si>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</si>
  <si>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</si>
  <si>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</si>
  <si>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</si>
  <si>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</si>
  <si>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</si>
  <si>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</si>
  <si>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</si>
  <si>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</si>
  <si>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</si>
  <si>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</si>
  <si>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</si>
  <si>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</si>
  <si>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</si>
  <si>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</si>
  <si>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</si>
  <si>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</si>
  <si>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</si>
  <si>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</si>
  <si>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</si>
  <si>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</si>
  <si>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</si>
  <si>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</si>
  <si>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</si>
  <si>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</si>
  <si>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</si>
  <si>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</si>
  <si>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</si>
  <si>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</si>
  <si>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</si>
  <si>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</si>
  <si>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</si>
  <si>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</si>
  <si>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</si>
  <si>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</si>
  <si>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</si>
  <si>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</si>
  <si>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</si>
  <si>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</si>
  <si>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</si>
  <si>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</si>
  <si>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</si>
  <si>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</si>
  <si>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</si>
  <si>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</si>
  <si>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</si>
  <si>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</si>
  <si>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</si>
  <si>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</si>
  <si>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</si>
  <si>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</si>
  <si>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</si>
  <si>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</si>
  <si>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</si>
  <si>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</si>
  <si>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</si>
  <si>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</si>
  <si>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</si>
  <si>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</si>
  <si>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</si>
  <si>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</si>
  <si>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</si>
  <si>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</si>
  <si>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</si>
  <si>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</si>
  <si>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</si>
  <si>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</si>
  <si>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</si>
  <si>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</si>
  <si>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</si>
  <si>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</si>
  <si>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</si>
  <si>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</si>
  <si>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</si>
  <si>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</si>
  <si>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</si>
  <si>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</si>
  <si>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</si>
  <si>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</si>
  <si>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</si>
  <si>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</si>
  <si>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</si>
  <si>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</si>
  <si>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</si>
  <si>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</si>
  <si>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</si>
  <si>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</si>
  <si>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</si>
  <si>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</si>
  <si>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</si>
  <si>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</si>
  <si>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</si>
  <si>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</si>
  <si>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</si>
  <si>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</si>
  <si>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</si>
  <si>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</si>
  <si>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</si>
  <si>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</si>
  <si>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</si>
  <si>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</si>
  <si>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</si>
  <si>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</si>
  <si>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</si>
  <si>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</si>
  <si>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</si>
  <si>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</si>
  <si>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</si>
  <si>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</si>
  <si>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</si>
  <si>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</si>
  <si>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</si>
  <si>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</si>
  <si>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</si>
  <si>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</si>
  <si>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</si>
  <si>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</si>
  <si>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</si>
  <si>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</si>
  <si>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</si>
  <si>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</si>
  <si>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</si>
  <si>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</si>
  <si>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</si>
  <si>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</si>
  <si>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</si>
  <si>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</si>
  <si>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</si>
  <si>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</si>
  <si>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</si>
  <si>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</si>
  <si>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</si>
  <si>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</si>
  <si>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</si>
  <si>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</si>
  <si>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</si>
  <si>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</si>
  <si>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</si>
  <si>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</si>
  <si>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</si>
  <si>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</si>
  <si>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</si>
  <si>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</si>
  <si>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</si>
  <si>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</si>
  <si>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</si>
  <si>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</si>
  <si>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</si>
  <si>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</si>
  <si>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</si>
  <si>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</si>
  <si>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</si>
  <si>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</si>
  <si>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</si>
  <si>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</si>
  <si>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</si>
  <si>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</si>
  <si>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</si>
  <si>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</si>
  <si>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</si>
  <si>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</si>
  <si>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</si>
  <si>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</si>
  <si>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</si>
  <si>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</si>
  <si>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</si>
  <si>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</si>
  <si>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</si>
  <si>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</si>
  <si>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</si>
  <si>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</si>
  <si>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</si>
  <si>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</si>
  <si>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</si>
  <si>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</si>
  <si>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</si>
  <si>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</si>
  <si>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</si>
  <si>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</si>
  <si>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</si>
  <si>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</si>
  <si>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</si>
  <si>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</si>
  <si>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</si>
  <si>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</si>
  <si>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</si>
  <si>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</si>
  <si>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</si>
  <si>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</si>
  <si>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</si>
  <si>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</si>
  <si>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</si>
  <si>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</si>
  <si>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</si>
  <si>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</si>
  <si>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</si>
  <si>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</si>
  <si>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</si>
  <si>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</si>
  <si>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</si>
  <si>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</si>
  <si>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</si>
  <si>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</si>
  <si>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</si>
  <si>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</si>
  <si>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</si>
  <si>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</si>
  <si>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</si>
  <si>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</si>
  <si>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</si>
  <si>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</si>
  <si>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</si>
  <si>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</si>
  <si>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</si>
  <si>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</si>
  <si>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</si>
  <si>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</si>
  <si>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</si>
  <si>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</si>
  <si>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</si>
  <si>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</si>
  <si>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</si>
  <si>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</si>
  <si>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</si>
  <si>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</si>
  <si>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</si>
  <si>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</si>
  <si>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</si>
  <si>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</si>
  <si>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</si>
  <si>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</si>
  <si>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</si>
  <si>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</si>
  <si>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</si>
  <si>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</si>
  <si>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</si>
  <si>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</si>
  <si>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</si>
  <si>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</si>
  <si>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</si>
  <si>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</si>
  <si>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</si>
  <si>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</si>
  <si>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</si>
  <si>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</si>
  <si>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</si>
  <si>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</si>
  <si>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</si>
  <si>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</si>
  <si>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</si>
  <si>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</si>
  <si>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</si>
  <si>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</si>
  <si>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</si>
  <si>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</si>
  <si>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</si>
  <si>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</si>
  <si>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</si>
  <si>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</si>
  <si>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</si>
  <si>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</si>
  <si>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</si>
  <si>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</si>
  <si>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</si>
  <si>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</si>
  <si>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</si>
  <si>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</si>
  <si>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</si>
  <si>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</si>
  <si>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</si>
  <si>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</si>
  <si>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</si>
  <si>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</si>
  <si>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</si>
  <si>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</si>
  <si>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</si>
  <si>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</si>
  <si>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</si>
  <si>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</si>
  <si>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</si>
  <si>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</si>
  <si>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</si>
  <si>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</si>
  <si>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</si>
  <si>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</si>
  <si>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</si>
  <si>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</si>
  <si>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</si>
  <si>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</si>
  <si>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</si>
  <si>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</si>
  <si>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</si>
  <si>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</si>
  <si>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</si>
  <si>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</si>
  <si>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</si>
  <si>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</si>
  <si>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</si>
  <si>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</si>
  <si>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</si>
  <si>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</si>
  <si>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</si>
  <si>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</si>
  <si>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</si>
  <si>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</si>
  <si>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</si>
  <si>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</si>
  <si>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</si>
  <si>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</si>
  <si>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</si>
  <si>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</si>
  <si>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</si>
  <si>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</si>
  <si>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</si>
  <si>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</si>
  <si>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</si>
  <si>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</si>
  <si>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</si>
  <si>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</si>
  <si>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</si>
  <si>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</si>
  <si>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</si>
  <si>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</si>
  <si>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</si>
  <si>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</si>
  <si>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</si>
  <si>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</si>
  <si>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</si>
  <si>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</si>
  <si>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</si>
  <si>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</si>
  <si>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</si>
  <si>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</si>
  <si>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</si>
  <si>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</si>
  <si>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</si>
  <si>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</si>
  <si>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</si>
  <si>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</si>
  <si>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</si>
  <si>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</si>
  <si>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</si>
  <si>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</si>
  <si>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</si>
  <si>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</si>
  <si>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</si>
  <si>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</si>
  <si>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</si>
  <si>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</si>
  <si>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</si>
  <si>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</si>
  <si>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</si>
  <si>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</si>
  <si>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</si>
  <si>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</si>
  <si>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</si>
  <si>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</si>
  <si>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</si>
  <si>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</si>
  <si>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</si>
  <si>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</si>
  <si>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</si>
  <si>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</si>
  <si>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</si>
  <si>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</si>
  <si>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</si>
  <si>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</si>
  <si>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</si>
  <si>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</si>
  <si>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</si>
  <si>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</si>
  <si>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</si>
  <si>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</si>
  <si>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</si>
  <si>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</si>
  <si>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</si>
  <si>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</si>
  <si>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</si>
  <si>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</si>
  <si>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</si>
  <si>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</si>
  <si>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</si>
  <si>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</si>
  <si>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</si>
  <si>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</si>
  <si>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</si>
  <si>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</si>
  <si>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</si>
  <si>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</si>
  <si>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</si>
  <si>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</si>
  <si>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</si>
  <si>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</si>
  <si>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</si>
  <si>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</si>
  <si>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</si>
  <si>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</si>
  <si>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</si>
  <si>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</si>
  <si>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</si>
  <si>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</si>
  <si>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</si>
  <si>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</si>
  <si>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</si>
  <si>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</si>
  <si>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</si>
  <si>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</si>
  <si>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</si>
  <si>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</si>
  <si>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</si>
  <si>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</si>
  <si>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</si>
  <si>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</si>
  <si>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</si>
  <si>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</si>
  <si>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</si>
  <si>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</si>
  <si>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</si>
  <si>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</si>
  <si>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</si>
  <si>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</si>
  <si>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</si>
  <si>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</si>
  <si>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</si>
  <si>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</si>
  <si>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</si>
  <si>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</si>
  <si>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</si>
  <si>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</si>
  <si>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</si>
  <si>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</si>
  <si>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</si>
  <si>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</si>
  <si>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</si>
  <si>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</si>
  <si>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</si>
  <si>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</si>
  <si>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</si>
  <si>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</si>
  <si>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</si>
  <si>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</si>
  <si>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</si>
  <si>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</si>
  <si>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</si>
  <si>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</si>
  <si>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</si>
  <si>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</si>
  <si>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</si>
  <si>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</si>
  <si>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</si>
  <si>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</si>
  <si>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</si>
  <si>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</si>
  <si>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</si>
  <si>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</si>
  <si>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</si>
  <si>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</si>
  <si>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</si>
  <si>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</si>
  <si>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</si>
  <si>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</si>
  <si>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</si>
  <si>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</si>
  <si>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</si>
  <si>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</si>
  <si>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</si>
  <si>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</si>
  <si>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</si>
  <si>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</si>
  <si>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</si>
  <si>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</si>
  <si>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</si>
  <si>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</si>
  <si>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</si>
  <si>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</si>
  <si>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</si>
  <si>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</si>
  <si>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</si>
  <si>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</si>
  <si>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</si>
  <si>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</si>
  <si>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</si>
  <si>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</si>
  <si>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</si>
  <si>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</si>
  <si>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</si>
  <si>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</si>
  <si>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</si>
  <si>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</si>
  <si>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</si>
  <si>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</si>
  <si>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</si>
  <si>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</si>
  <si>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</si>
  <si>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</si>
  <si>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</si>
  <si>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</si>
  <si>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</si>
  <si>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</si>
  <si>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</si>
  <si>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</si>
  <si>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</si>
  <si>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</si>
  <si>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</si>
  <si>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</si>
  <si>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</si>
  <si>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</si>
  <si>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</si>
  <si>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</si>
  <si>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</si>
  <si>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</si>
  <si>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</si>
  <si>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</si>
  <si>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</si>
  <si>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</si>
  <si>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</si>
  <si>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</si>
  <si>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</si>
  <si>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</si>
  <si>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</si>
  <si>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</si>
  <si>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</si>
  <si>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</si>
  <si>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</si>
  <si>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</si>
  <si>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</si>
  <si>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</si>
  <si>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</si>
  <si>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</si>
  <si>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</si>
  <si>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</si>
  <si>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</si>
  <si>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</si>
  <si>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</si>
  <si>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</si>
  <si>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</si>
  <si>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</si>
  <si>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</si>
  <si>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</si>
  <si>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</si>
  <si>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</si>
  <si>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</si>
  <si>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</si>
  <si>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</si>
  <si>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</si>
  <si>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</si>
  <si>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</si>
  <si>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</si>
  <si>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</si>
  <si>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</si>
  <si>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</si>
  <si>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</si>
  <si>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</si>
  <si>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</si>
  <si>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</si>
  <si>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</si>
  <si>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</si>
  <si>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</si>
  <si>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</si>
  <si>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</si>
  <si>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</si>
  <si>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</si>
  <si>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</si>
  <si>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</si>
  <si>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</si>
  <si>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</si>
  <si>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</si>
  <si>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</si>
  <si>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</si>
  <si>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</si>
  <si>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</si>
  <si>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</si>
  <si>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</si>
  <si>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</si>
  <si>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</si>
  <si>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</si>
  <si>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</si>
  <si>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</si>
  <si>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</si>
  <si>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</si>
  <si>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</si>
  <si>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</si>
  <si>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</si>
  <si>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</si>
  <si>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</si>
  <si>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</si>
  <si>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</si>
  <si>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</si>
  <si>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</si>
  <si>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</si>
  <si>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</si>
  <si>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</si>
  <si>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</si>
  <si>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</si>
  <si>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</si>
  <si>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</si>
  <si>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</si>
  <si>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</si>
  <si>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</si>
  <si>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</si>
  <si>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</si>
  <si>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</si>
  <si>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</si>
  <si>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</si>
  <si>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</si>
  <si>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</si>
  <si>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</si>
  <si>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</si>
  <si>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</si>
  <si>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</si>
  <si>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</si>
  <si>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</si>
  <si>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</si>
  <si>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</si>
  <si>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</si>
  <si>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</si>
  <si>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</si>
  <si>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</si>
  <si>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</si>
  <si>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</si>
  <si>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</si>
  <si>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</si>
  <si>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</si>
  <si>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</si>
  <si>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</si>
  <si>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</si>
  <si>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</si>
  <si>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</si>
  <si>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</si>
  <si>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</si>
  <si>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</si>
  <si>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</si>
  <si>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</si>
  <si>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</si>
  <si>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</si>
  <si>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</si>
  <si>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</si>
  <si>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</si>
  <si>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</si>
  <si>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</si>
  <si>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</si>
  <si>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</si>
  <si>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</si>
  <si>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</si>
  <si>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</si>
  <si>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</si>
  <si>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</si>
  <si>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</si>
  <si>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</si>
  <si>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</si>
  <si>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</si>
  <si>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</si>
  <si>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</si>
  <si>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</si>
  <si>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</si>
  <si>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</si>
  <si>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</si>
  <si>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</si>
  <si>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</si>
  <si>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</si>
  <si>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</si>
  <si>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</si>
  <si>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</si>
  <si>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</si>
  <si>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</si>
  <si>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</si>
  <si>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</si>
  <si>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</si>
  <si>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</si>
  <si>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</si>
  <si>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</si>
  <si>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</si>
  <si>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</si>
  <si>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</si>
  <si>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</si>
  <si>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</si>
  <si>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</si>
  <si>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</si>
  <si>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</si>
  <si>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</si>
  <si>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</si>
  <si>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</si>
  <si>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</si>
  <si>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</si>
  <si>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</si>
  <si>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</si>
  <si>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</si>
  <si>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</si>
  <si>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</si>
  <si>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</si>
  <si>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</si>
  <si>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</si>
  <si>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</si>
  <si>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</si>
  <si>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</si>
  <si>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</si>
  <si>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</si>
  <si>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</si>
  <si>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</si>
  <si>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</si>
  <si>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</si>
  <si>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</si>
  <si>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</si>
  <si>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</si>
  <si>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</si>
  <si>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</si>
  <si>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</si>
  <si>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</si>
  <si>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</si>
  <si>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</si>
  <si>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</si>
  <si>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</si>
  <si>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</si>
  <si>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</si>
  <si>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</si>
  <si>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</si>
  <si>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</si>
  <si>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</si>
  <si>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</si>
  <si>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</si>
  <si>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</si>
  <si>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</si>
  <si>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</si>
  <si>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</si>
  <si>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</si>
  <si>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</si>
  <si>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</si>
  <si>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</si>
  <si>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</si>
  <si>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</si>
  <si>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</si>
  <si>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</si>
  <si>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</si>
  <si>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</si>
  <si>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</si>
  <si>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</si>
  <si>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</si>
  <si>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</si>
  <si>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</si>
  <si>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</si>
  <si>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</si>
  <si>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</si>
  <si>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</si>
  <si>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</si>
  <si>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</si>
  <si>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</si>
  <si>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</si>
  <si>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</si>
  <si>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</si>
  <si>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</si>
  <si>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</si>
  <si>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</si>
  <si>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</si>
  <si>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</si>
  <si>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</si>
  <si>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</si>
  <si>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</si>
  <si>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</si>
  <si>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</si>
  <si>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</si>
  <si>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</si>
  <si>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</si>
  <si>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</si>
  <si>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</si>
  <si>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</si>
  <si>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</si>
  <si>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</si>
  <si>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</si>
  <si>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</si>
  <si>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</si>
  <si>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</si>
  <si>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</si>
  <si>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</si>
  <si>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</si>
  <si>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</si>
  <si>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</si>
  <si>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</si>
  <si>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</si>
  <si>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</si>
  <si>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</si>
  <si>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</si>
  <si>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</si>
  <si>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</si>
  <si>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</si>
  <si>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</si>
  <si>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</si>
  <si>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</si>
  <si>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</si>
  <si>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</si>
  <si>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</si>
  <si>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</si>
  <si>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</si>
  <si>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</si>
  <si>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</si>
  <si>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</si>
  <si>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</si>
  <si>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</si>
  <si>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</si>
  <si>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</si>
  <si>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</si>
  <si>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</si>
  <si>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</si>
  <si>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</si>
  <si>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</si>
  <si>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</si>
  <si>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</si>
  <si>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</si>
  <si>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</si>
  <si>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</si>
  <si>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</si>
  <si>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</si>
  <si>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</si>
  <si>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</si>
  <si>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</si>
  <si>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</si>
  <si>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</si>
  <si>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</si>
  <si>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</si>
  <si>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</si>
  <si>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</si>
  <si>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</si>
  <si>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</si>
  <si>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</si>
  <si>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</si>
  <si>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</si>
  <si>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</si>
  <si>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</si>
  <si>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</si>
  <si>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</si>
  <si>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</si>
  <si>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</si>
  <si>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</si>
  <si>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</si>
  <si>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</si>
  <si>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</si>
  <si>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</si>
  <si>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</si>
  <si>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</si>
  <si>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</si>
  <si>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</si>
  <si>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</si>
  <si>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</si>
  <si>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</si>
  <si>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</si>
  <si>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</si>
  <si>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</si>
  <si>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</si>
  <si>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</si>
  <si>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</si>
  <si>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</si>
  <si>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</si>
  <si>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</si>
  <si>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</si>
  <si>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</si>
  <si>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</si>
  <si>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</si>
  <si>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</si>
  <si>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</si>
  <si>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</si>
  <si>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</si>
  <si>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</si>
  <si>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</si>
  <si>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</si>
  <si>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</si>
  <si>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</si>
  <si>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</si>
  <si>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</si>
  <si>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</si>
  <si>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</si>
  <si>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</si>
  <si>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</si>
  <si>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</si>
  <si>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</si>
  <si>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</si>
  <si>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</si>
  <si>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</si>
  <si>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</si>
  <si>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</si>
  <si>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</si>
  <si>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</si>
  <si>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</si>
  <si>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</si>
  <si>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</si>
  <si>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</si>
  <si>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</si>
  <si>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</si>
  <si>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</si>
  <si>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</si>
  <si>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</si>
  <si>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</si>
  <si>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</si>
  <si>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</si>
  <si>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</si>
  <si>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</si>
  <si>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</si>
  <si>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</si>
  <si>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</si>
  <si>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</si>
  <si>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</si>
  <si>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</si>
  <si>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</si>
  <si>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</si>
  <si>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</si>
  <si>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</si>
  <si>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</si>
  <si>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</si>
  <si>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</si>
  <si>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</si>
  <si>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</si>
  <si>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</si>
  <si>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</si>
  <si>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</si>
  <si>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</si>
  <si>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</si>
  <si>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</si>
  <si>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</si>
  <si>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</si>
  <si>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</si>
  <si>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</si>
  <si>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</si>
  <si>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</si>
  <si>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</si>
  <si>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</si>
  <si>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</si>
  <si>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</si>
  <si>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</si>
  <si>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</si>
  <si>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</si>
  <si>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</si>
  <si>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</si>
  <si>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</si>
  <si>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</si>
  <si>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</si>
  <si>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</si>
  <si>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</si>
  <si>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</si>
  <si>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</si>
  <si>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</si>
  <si>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</si>
  <si>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</si>
  <si>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</si>
  <si>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</si>
  <si>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</si>
  <si>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</si>
  <si>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</si>
  <si>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</si>
  <si>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</si>
  <si>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</si>
  <si>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</si>
  <si>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</si>
  <si>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</si>
  <si>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</si>
  <si>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</si>
  <si>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</si>
  <si>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</si>
  <si>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</si>
  <si>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</si>
  <si>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</si>
  <si>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</si>
  <si>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</si>
  <si>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</si>
  <si>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</si>
  <si>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</si>
  <si>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</si>
  <si>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</si>
  <si>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</si>
  <si>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</si>
  <si>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</si>
  <si>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</si>
  <si>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</si>
  <si>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</si>
  <si>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</si>
  <si>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</si>
  <si>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</si>
  <si>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</si>
  <si>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</si>
  <si>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</si>
  <si>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</si>
  <si>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</si>
  <si>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</si>
  <si>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</si>
  <si>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</si>
  <si>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</si>
  <si>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</si>
  <si>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</si>
  <si>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</si>
  <si>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</si>
  <si>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</si>
  <si>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</si>
  <si>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</si>
  <si>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</si>
  <si>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</si>
  <si>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</si>
  <si>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</si>
  <si>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</si>
  <si>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</si>
  <si>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</si>
  <si>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</si>
  <si>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</si>
  <si>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</si>
  <si>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</si>
  <si>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</si>
  <si>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</si>
  <si>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</si>
  <si>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</si>
  <si>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</si>
  <si>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</si>
  <si>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</si>
  <si>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</si>
  <si>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</si>
  <si>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</si>
  <si>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</si>
  <si>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</si>
  <si>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</si>
  <si>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</si>
  <si>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</si>
  <si>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</si>
  <si>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</si>
  <si>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</si>
  <si>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</si>
  <si>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</si>
  <si>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</si>
  <si>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</si>
  <si>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</si>
  <si>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</si>
  <si>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</si>
  <si>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</si>
  <si>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</si>
  <si>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</si>
  <si>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</si>
  <si>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</si>
  <si>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</si>
  <si>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</si>
  <si>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</si>
  <si>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</si>
  <si>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</si>
  <si>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</si>
  <si>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</si>
  <si>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</si>
  <si>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</si>
  <si>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</si>
  <si>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</si>
  <si>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</si>
  <si>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</si>
  <si>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</si>
  <si>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</si>
  <si>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</si>
  <si>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</si>
  <si>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</si>
  <si>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</si>
  <si>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</si>
  <si>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</si>
  <si>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</si>
  <si>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</si>
  <si>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</si>
  <si>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</si>
  <si>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</si>
  <si>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</si>
  <si>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</si>
  <si>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</si>
  <si>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</si>
  <si>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</si>
  <si>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</si>
  <si>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</si>
  <si>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</si>
  <si>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</si>
  <si>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</si>
  <si>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</si>
  <si>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</si>
  <si>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</si>
  <si>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</si>
  <si>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</si>
  <si>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</si>
  <si>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</si>
  <si>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</si>
  <si>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</si>
  <si>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</si>
  <si>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</si>
  <si>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</si>
  <si>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</si>
  <si>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</si>
  <si>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</si>
  <si>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</si>
  <si>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</si>
  <si>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</si>
  <si>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</si>
  <si>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</si>
  <si>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</si>
  <si>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</si>
  <si>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</si>
  <si>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</si>
  <si>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</si>
  <si>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</si>
  <si>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</si>
  <si>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</si>
  <si>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</si>
  <si>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</si>
  <si>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</si>
  <si>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</si>
  <si>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</si>
  <si>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</si>
  <si>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</si>
  <si>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</si>
  <si>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</si>
  <si>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</si>
  <si>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</si>
  <si>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</si>
  <si>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</si>
  <si>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</si>
  <si>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</si>
  <si>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</si>
  <si>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</si>
  <si>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</si>
  <si>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</si>
  <si>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</si>
  <si>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</si>
  <si>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</si>
  <si>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</si>
  <si>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</si>
  <si>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</si>
  <si>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</si>
  <si>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</si>
  <si>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</si>
  <si>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</si>
  <si>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</si>
  <si>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</si>
  <si>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</si>
  <si>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</si>
  <si>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</si>
  <si>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</si>
  <si>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</si>
  <si>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</si>
  <si>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</si>
  <si>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</si>
  <si>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</si>
  <si>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</si>
  <si>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</si>
  <si>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</si>
  <si>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</si>
  <si>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</si>
  <si>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</si>
  <si>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</si>
  <si>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</si>
  <si>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</si>
  <si>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</si>
  <si>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</si>
  <si>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</si>
  <si>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</si>
  <si>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</si>
  <si>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</si>
  <si>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</si>
  <si>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</si>
  <si>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</si>
  <si>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</si>
  <si>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</si>
  <si>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</si>
  <si>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</si>
  <si>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</si>
  <si>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</si>
  <si>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</si>
  <si>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</si>
  <si>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</si>
  <si>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</si>
  <si>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</si>
  <si>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</si>
  <si>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</si>
  <si>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</si>
  <si>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</si>
  <si>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</si>
  <si>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</si>
  <si>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</si>
  <si>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</si>
  <si>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</si>
  <si>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</si>
  <si>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</si>
  <si>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</si>
  <si>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</si>
  <si>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</si>
  <si>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</si>
  <si>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</si>
  <si>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</si>
  <si>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</si>
  <si>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</si>
  <si>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</si>
  <si>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</si>
  <si>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</si>
  <si>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</si>
  <si>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</si>
  <si>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</si>
  <si>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</si>
  <si>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</si>
  <si>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</si>
  <si>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</si>
  <si>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</si>
  <si>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</si>
  <si>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</si>
  <si>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</si>
  <si>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</si>
  <si>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</si>
  <si>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</si>
  <si>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</si>
  <si>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</si>
  <si>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</si>
  <si>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</si>
  <si>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</si>
  <si>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</si>
  <si>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</si>
  <si>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</si>
  <si>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</si>
  <si>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</si>
  <si>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</si>
  <si>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</si>
  <si>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</si>
  <si>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</si>
  <si>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</si>
  <si>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</si>
  <si>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</si>
  <si>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</si>
  <si>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</si>
  <si>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</si>
  <si>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</si>
  <si>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</si>
  <si>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</si>
  <si>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</si>
  <si>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</si>
  <si>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</si>
  <si>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</si>
  <si>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</si>
  <si>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</si>
  <si>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</si>
  <si>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</si>
  <si>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</si>
  <si>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</si>
  <si>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</si>
  <si>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</si>
  <si>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</si>
  <si>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</si>
  <si>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</si>
  <si>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</si>
  <si>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</si>
  <si>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</si>
  <si>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</si>
  <si>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</si>
  <si>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</si>
  <si>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</si>
  <si>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</si>
  <si>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</si>
  <si>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</si>
  <si>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</si>
  <si>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</si>
  <si>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</si>
  <si>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</si>
  <si>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</si>
  <si>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</si>
  <si>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</si>
  <si>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</si>
  <si>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</si>
  <si>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</si>
  <si>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</si>
  <si>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</si>
  <si>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</si>
  <si>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</si>
  <si>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</si>
  <si>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</si>
  <si>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</si>
  <si>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</si>
  <si>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</si>
  <si>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</si>
  <si>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</si>
  <si>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</si>
  <si>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</si>
  <si>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</si>
  <si>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</si>
  <si>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</si>
  <si>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</si>
  <si>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</si>
  <si>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</si>
  <si>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</si>
  <si>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</si>
  <si>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</si>
  <si>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</si>
  <si>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</si>
  <si>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</si>
  <si>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</si>
  <si>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</si>
  <si>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</si>
  <si>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</si>
  <si>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</si>
  <si>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</si>
  <si>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</si>
  <si>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</si>
  <si>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</si>
  <si>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</si>
  <si>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</si>
  <si>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</si>
  <si>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</si>
  <si>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</si>
  <si>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</si>
  <si>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</si>
  <si>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</si>
  <si>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</si>
  <si>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</si>
  <si>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</si>
  <si>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</si>
  <si>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</si>
  <si>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</si>
  <si>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</si>
  <si>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</si>
  <si>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</si>
  <si>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</si>
  <si>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</si>
  <si>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</si>
  <si>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</si>
  <si>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</si>
  <si>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</si>
  <si>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</si>
  <si>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</si>
  <si>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</si>
  <si>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</si>
  <si>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</si>
  <si>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</si>
  <si>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</si>
  <si>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</si>
  <si>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</si>
  <si>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</si>
  <si>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</si>
  <si>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</si>
  <si>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</si>
  <si>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</si>
  <si>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</si>
  <si>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</si>
  <si>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</si>
  <si>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</si>
  <si>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</si>
  <si>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</si>
  <si>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</si>
  <si>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</si>
  <si>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</si>
  <si>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</si>
  <si>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</si>
  <si>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</si>
  <si>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</si>
  <si>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</si>
  <si>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</si>
  <si>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</si>
  <si>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</si>
  <si>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</si>
  <si>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</si>
  <si>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</si>
  <si>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</si>
  <si>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</si>
  <si>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</si>
  <si>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</si>
  <si>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</si>
  <si>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</si>
  <si>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</si>
  <si>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</si>
  <si>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</si>
  <si>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</si>
  <si>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</si>
  <si>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</si>
  <si>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</si>
  <si>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</si>
  <si>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</si>
  <si>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</si>
  <si>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</si>
  <si>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</si>
  <si>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</si>
  <si>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</si>
  <si>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</si>
  <si>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</si>
  <si>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</si>
  <si>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</si>
  <si>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</si>
  <si>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</si>
  <si>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</si>
  <si>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</si>
  <si>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</si>
  <si>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</si>
  <si>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</si>
  <si>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</si>
  <si>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</si>
  <si>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</si>
  <si>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</si>
  <si>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</si>
  <si>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</si>
  <si>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</si>
  <si>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</si>
  <si>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</si>
  <si>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</si>
  <si>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</si>
  <si>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</si>
  <si>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</si>
  <si>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</si>
  <si>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</si>
  <si>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</si>
  <si>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</si>
  <si>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</si>
  <si>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</si>
  <si>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</si>
  <si>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</si>
  <si>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</si>
  <si>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</si>
  <si>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</si>
  <si>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</si>
  <si>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</si>
  <si>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</si>
  <si>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</si>
  <si>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</si>
  <si>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</si>
  <si>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</si>
  <si>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</si>
  <si>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</si>
  <si>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</si>
  <si>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</si>
  <si>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</si>
  <si>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</si>
  <si>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</si>
  <si>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</si>
  <si>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</si>
  <si>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</si>
  <si>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</si>
  <si>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</si>
  <si>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</si>
  <si>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</si>
  <si>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</si>
  <si>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</si>
  <si>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</si>
  <si>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</si>
  <si>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</si>
  <si>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</si>
  <si>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</si>
  <si>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</si>
  <si>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</si>
  <si>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</si>
  <si>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</si>
  <si>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</si>
  <si>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</si>
  <si>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</si>
  <si>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</si>
  <si>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</si>
  <si>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</si>
  <si>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</si>
  <si>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</si>
  <si>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</si>
  <si>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</si>
  <si>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</si>
  <si>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</si>
  <si>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</si>
  <si>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</si>
  <si>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</si>
  <si>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</si>
  <si>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</si>
  <si>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</si>
  <si>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</si>
  <si>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</si>
  <si>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</si>
  <si>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</si>
  <si>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</si>
  <si>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</si>
  <si>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</si>
  <si>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</si>
  <si>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</si>
  <si>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</si>
  <si>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</si>
  <si>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</si>
  <si>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</si>
  <si>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</si>
  <si>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</si>
  <si>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</si>
  <si>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</si>
  <si>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</si>
  <si>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</si>
  <si>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</si>
  <si>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</si>
  <si>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</si>
  <si>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</si>
  <si>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</si>
  <si>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</si>
  <si>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</si>
  <si>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</si>
  <si>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</si>
  <si>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</si>
  <si>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</si>
  <si>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</si>
  <si>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</si>
  <si>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</si>
  <si>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</si>
  <si>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</si>
  <si>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</si>
  <si>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</si>
  <si>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</si>
  <si>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</si>
  <si>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</si>
  <si>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</si>
  <si>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</si>
  <si>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</si>
  <si>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</si>
  <si>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</si>
  <si>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</si>
  <si>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</si>
  <si>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</si>
  <si>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</si>
  <si>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</si>
  <si>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</si>
  <si>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</si>
  <si>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</si>
  <si>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</si>
  <si>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</si>
  <si>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</si>
  <si>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</si>
  <si>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</si>
  <si>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</si>
  <si>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</si>
  <si>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</si>
  <si>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</si>
  <si>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</si>
  <si>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</si>
  <si>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</si>
  <si>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</si>
  <si>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</si>
  <si>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</si>
  <si>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</si>
  <si>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</si>
  <si>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</si>
  <si>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</si>
  <si>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</si>
  <si>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</si>
  <si>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</si>
  <si>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</si>
  <si>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</si>
  <si>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</si>
  <si>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</si>
  <si>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</si>
  <si>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</si>
  <si>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</si>
  <si>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</si>
  <si>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</si>
  <si>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</si>
  <si>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</si>
  <si>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</si>
  <si>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</si>
  <si>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</si>
  <si>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</si>
  <si>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</si>
  <si>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</si>
  <si>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</si>
  <si>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</si>
  <si>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</si>
  <si>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</si>
  <si>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</si>
  <si>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</si>
  <si>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</si>
  <si>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</si>
  <si>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</si>
  <si>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</si>
  <si>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</si>
  <si>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</si>
  <si>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</si>
  <si>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</si>
  <si>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</si>
  <si>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</si>
  <si>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</si>
  <si>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</si>
  <si>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</si>
  <si>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</si>
  <si>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</si>
  <si>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</si>
  <si>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</si>
  <si>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</si>
  <si>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</si>
  <si>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</si>
  <si>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</si>
  <si>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</si>
  <si>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</si>
  <si>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</si>
  <si>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</si>
  <si>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</si>
  <si>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</si>
  <si>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</si>
  <si>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</si>
  <si>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</si>
  <si>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</si>
  <si>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</si>
  <si>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</si>
  <si>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</si>
  <si>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</si>
  <si>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</si>
  <si>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</si>
  <si>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</si>
  <si>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</si>
  <si>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</si>
  <si>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</si>
  <si>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</si>
  <si>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</si>
  <si>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</si>
  <si>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</si>
  <si>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</si>
  <si>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</si>
  <si>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</si>
  <si>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</si>
  <si>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</si>
  <si>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</si>
  <si>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</si>
  <si>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</si>
  <si>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</si>
  <si>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</si>
  <si>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</si>
  <si>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</si>
  <si>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</si>
  <si>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</si>
  <si>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</si>
  <si>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</si>
  <si>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</si>
  <si>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</si>
  <si>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</si>
  <si>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</si>
  <si>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</si>
  <si>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</si>
  <si>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</si>
  <si>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</si>
  <si>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</si>
  <si>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</si>
  <si>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</si>
  <si>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</si>
  <si>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</si>
  <si>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</si>
  <si>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</si>
  <si>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</si>
  <si>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</si>
  <si>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</si>
  <si>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</si>
  <si>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</si>
  <si>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</si>
  <si>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</si>
  <si>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</si>
  <si>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</si>
  <si>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</si>
  <si>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</si>
  <si>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</si>
  <si>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</si>
  <si>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</si>
  <si>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</si>
  <si>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</si>
  <si>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</si>
  <si>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</si>
  <si>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</si>
  <si>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</si>
  <si>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</si>
  <si>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</si>
  <si>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</si>
  <si>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</si>
  <si>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</si>
  <si>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</si>
  <si>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</si>
  <si>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</si>
  <si>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</si>
  <si>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</si>
  <si>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</si>
  <si>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</si>
  <si>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</si>
  <si>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</si>
  <si>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</si>
  <si>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</si>
  <si>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</si>
  <si>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</si>
  <si>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</si>
  <si>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</si>
  <si>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</si>
  <si>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</si>
  <si>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</si>
  <si>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</si>
  <si>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</si>
  <si>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</si>
  <si>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</si>
  <si>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</si>
  <si>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</si>
  <si>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</si>
  <si>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</si>
  <si>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</si>
  <si>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</si>
  <si>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</si>
  <si>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</si>
  <si>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</si>
  <si>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</si>
  <si>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</si>
  <si>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</si>
  <si>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</si>
  <si>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</si>
  <si>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</si>
  <si>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</si>
  <si>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</si>
  <si>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</si>
  <si>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</si>
  <si>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</si>
  <si>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</si>
  <si>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</si>
  <si>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</si>
  <si>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</si>
  <si>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</si>
  <si>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</si>
  <si>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</si>
  <si>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</si>
  <si>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</si>
  <si>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</si>
  <si>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</si>
  <si>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</si>
  <si>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</si>
  <si>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</si>
  <si>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</si>
  <si>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</si>
  <si>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</si>
  <si>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</si>
  <si>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</si>
  <si>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</si>
  <si>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</si>
  <si>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</si>
  <si>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</si>
  <si>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</si>
  <si>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</si>
  <si>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</si>
  <si>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</si>
  <si>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</si>
  <si>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</si>
  <si>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</si>
  <si>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</si>
  <si>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</si>
  <si>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</si>
  <si>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</si>
  <si>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</si>
  <si>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</si>
  <si>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</si>
  <si>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</si>
  <si>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</si>
  <si>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</si>
  <si>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</si>
  <si>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</si>
  <si>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</si>
  <si>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</si>
  <si>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</si>
  <si>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</si>
  <si>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</si>
  <si>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</si>
  <si>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</si>
  <si>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</si>
  <si>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</si>
  <si>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</si>
  <si>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</si>
  <si>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</si>
  <si>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</si>
  <si>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</si>
  <si>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</si>
  <si>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</si>
  <si>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</si>
  <si>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</si>
  <si>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</si>
  <si>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</si>
  <si>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</si>
  <si>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</si>
  <si>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</si>
  <si>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</si>
  <si>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</si>
  <si>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</si>
  <si>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</si>
  <si>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</si>
  <si>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</si>
  <si>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</si>
  <si>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</si>
  <si>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</si>
  <si>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</si>
  <si>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</si>
  <si>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</si>
  <si>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</si>
  <si>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</si>
  <si>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</si>
  <si>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</si>
  <si>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</si>
  <si>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</si>
  <si>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</si>
  <si>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</si>
  <si>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</si>
  <si>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</si>
  <si>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</si>
  <si>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</si>
  <si>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</si>
  <si>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</si>
  <si>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</si>
  <si>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</si>
  <si>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</si>
  <si>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</si>
  <si>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</si>
  <si>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</si>
  <si>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</si>
  <si>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</si>
  <si>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</si>
  <si>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</si>
  <si>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</si>
  <si>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</si>
  <si>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</si>
  <si>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</si>
  <si>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</si>
  <si>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</si>
  <si>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</si>
  <si>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</si>
  <si>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</si>
  <si>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</si>
  <si>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</si>
  <si>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</si>
  <si>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</si>
  <si>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</si>
  <si>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</si>
  <si>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</si>
  <si>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</si>
  <si>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</si>
  <si>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</si>
  <si>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</si>
  <si>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</si>
  <si>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</si>
  <si>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</si>
  <si>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</si>
  <si>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</si>
  <si>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</si>
  <si>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</si>
  <si>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</si>
  <si>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</si>
  <si>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</si>
  <si>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</si>
  <si>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</si>
  <si>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</si>
  <si>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</si>
  <si>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</si>
  <si>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</si>
  <si>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</si>
  <si>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</si>
  <si>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</si>
  <si>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</si>
  <si>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</si>
  <si>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</si>
  <si>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</si>
  <si>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</si>
  <si>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</si>
  <si>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</si>
  <si>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</si>
  <si>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</si>
  <si>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</si>
  <si>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</si>
  <si>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</si>
  <si>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</si>
  <si>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</si>
  <si>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</si>
  <si>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</si>
  <si>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</si>
  <si>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</si>
  <si>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</si>
  <si>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</si>
  <si>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</si>
  <si>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</si>
  <si>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</si>
  <si>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</si>
  <si>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</si>
  <si>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</si>
  <si>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</si>
  <si>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</si>
  <si>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</si>
  <si>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</si>
  <si>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</si>
  <si>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</si>
  <si>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</si>
  <si>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</si>
  <si>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</si>
  <si>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</si>
  <si>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</si>
  <si>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</si>
  <si>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</si>
  <si>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</si>
  <si>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</si>
  <si>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</si>
  <si>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</si>
  <si>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</si>
  <si>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</si>
  <si>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</si>
  <si>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</si>
  <si>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</si>
  <si>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</si>
  <si>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</si>
  <si>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</si>
  <si>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</si>
  <si>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</si>
  <si>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</si>
  <si>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</si>
  <si>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</si>
  <si>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</si>
  <si>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</si>
  <si>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</si>
  <si>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</si>
  <si>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</si>
  <si>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</si>
  <si>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</si>
  <si>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</si>
  <si>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</si>
  <si>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</si>
  <si>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</si>
  <si>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</si>
  <si>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</si>
  <si>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</si>
  <si>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</si>
  <si>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</si>
  <si>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</si>
  <si>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</si>
  <si>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</si>
  <si>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</si>
  <si>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</si>
  <si>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</si>
  <si>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</si>
  <si>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</si>
  <si>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</si>
  <si>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</si>
  <si>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</si>
  <si>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</si>
  <si>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</si>
  <si>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</si>
  <si>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</si>
  <si>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</si>
  <si>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</si>
  <si>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</si>
  <si>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</si>
  <si>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</si>
  <si>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</si>
  <si>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</si>
  <si>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</si>
  <si>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</si>
  <si>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</si>
  <si>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</si>
  <si>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</si>
  <si>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</si>
  <si>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</si>
  <si>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</si>
  <si>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</si>
  <si>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</si>
  <si>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</si>
  <si>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</si>
  <si>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</si>
  <si>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</si>
  <si>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</si>
  <si>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</si>
  <si>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</si>
  <si>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</si>
  <si>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</si>
  <si>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</si>
  <si>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</si>
  <si>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</si>
  <si>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</si>
  <si>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</si>
  <si>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</si>
  <si>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</si>
  <si>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</si>
  <si>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</si>
  <si>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</si>
  <si>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</si>
  <si>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</si>
  <si>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</si>
  <si>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</si>
  <si>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</si>
  <si>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</si>
  <si>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</si>
  <si>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</si>
  <si>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</si>
  <si>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</si>
  <si>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</si>
  <si>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</si>
  <si>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</si>
  <si>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</si>
  <si>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</si>
  <si>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</si>
  <si>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</si>
  <si>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</si>
  <si>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</si>
  <si>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</si>
  <si>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</si>
  <si>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</si>
  <si>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</si>
  <si>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</si>
  <si>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</si>
  <si>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</si>
  <si>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</si>
  <si>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</si>
  <si>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</si>
  <si>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</si>
  <si>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</si>
  <si>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</si>
  <si>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</si>
  <si>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</si>
  <si>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</si>
  <si>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</si>
  <si>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</si>
  <si>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</si>
  <si>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</si>
  <si>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</si>
  <si>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</si>
  <si>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</si>
  <si>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</si>
  <si>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</si>
  <si>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</si>
  <si>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</si>
  <si>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</si>
  <si>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</si>
  <si>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</si>
  <si>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</si>
  <si>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</si>
  <si>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</si>
  <si>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</si>
  <si>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</si>
  <si>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</si>
  <si>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</si>
  <si>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</si>
  <si>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</si>
  <si>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</si>
  <si>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</si>
  <si>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</si>
  <si>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</si>
  <si>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</si>
  <si>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</si>
  <si>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</si>
  <si>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</si>
  <si>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</si>
  <si>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</si>
  <si>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</si>
  <si>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</si>
  <si>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</si>
  <si>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</si>
  <si>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</si>
  <si>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</si>
  <si>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</si>
  <si>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</si>
  <si>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</si>
  <si>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</si>
  <si>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</si>
  <si>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</si>
  <si>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</si>
  <si>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</si>
  <si>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</si>
  <si>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</si>
  <si>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</si>
  <si>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</si>
  <si>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</si>
  <si>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</si>
  <si>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</si>
  <si>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</si>
  <si>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</si>
  <si>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</si>
  <si>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</si>
  <si>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</si>
  <si>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</si>
  <si>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</si>
  <si>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</si>
  <si>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</si>
  <si>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</si>
  <si>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</si>
  <si>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</si>
  <si>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</si>
  <si>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</si>
  <si>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</si>
  <si>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</si>
  <si>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</si>
  <si>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</si>
  <si>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</si>
  <si>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</si>
  <si>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</si>
  <si>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</si>
  <si>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</si>
  <si>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</si>
  <si>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</si>
  <si>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</si>
  <si>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</si>
  <si>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</si>
  <si>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</si>
  <si>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</si>
  <si>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</si>
  <si>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</si>
  <si>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</si>
  <si>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</si>
  <si>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</si>
  <si>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</si>
  <si>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</si>
  <si>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</si>
  <si>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</si>
  <si>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</si>
  <si>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</si>
  <si>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</si>
  <si>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</si>
  <si>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</si>
  <si>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</si>
  <si>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</si>
  <si>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</si>
  <si>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</si>
  <si>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</si>
  <si>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</si>
  <si>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</si>
  <si>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</si>
  <si>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</si>
  <si>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</si>
  <si>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</si>
  <si>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</si>
  <si>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</si>
  <si>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</si>
  <si>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</si>
  <si>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</si>
  <si>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</si>
  <si>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</si>
  <si>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</si>
  <si>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</si>
  <si>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</si>
  <si>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</si>
  <si>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</si>
  <si>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</si>
  <si>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</si>
  <si>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</si>
  <si>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</si>
  <si>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</si>
  <si>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</si>
  <si>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</si>
  <si>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</si>
  <si>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</si>
  <si>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</si>
  <si>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</si>
  <si>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</si>
  <si>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</si>
  <si>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</si>
  <si>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</si>
  <si>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</si>
  <si>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</si>
  <si>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</si>
  <si>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</si>
  <si>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</si>
  <si>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</si>
  <si>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</si>
  <si>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</si>
  <si>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</si>
  <si>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</si>
  <si>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</si>
  <si>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</si>
  <si>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</si>
  <si>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</si>
  <si>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</si>
  <si>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</si>
  <si>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</si>
  <si>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</si>
  <si>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</si>
  <si>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</si>
  <si>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</si>
  <si>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</si>
  <si>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</si>
  <si>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</si>
  <si>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</si>
  <si>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</si>
  <si>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</si>
  <si>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</si>
  <si>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</si>
  <si>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</si>
  <si>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</si>
  <si>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</si>
  <si>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</si>
  <si>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</si>
  <si>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</si>
  <si>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</si>
  <si>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</si>
  <si>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</si>
  <si>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</si>
  <si>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</si>
  <si>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</si>
  <si>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</si>
  <si>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</si>
  <si>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</si>
  <si>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</si>
  <si>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</si>
  <si>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</si>
  <si>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</si>
  <si>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</si>
  <si>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</si>
  <si>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</si>
  <si>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</si>
  <si>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</si>
  <si>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</si>
  <si>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</si>
  <si>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</si>
  <si>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</si>
  <si>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</si>
  <si>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</si>
  <si>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</si>
  <si>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</si>
  <si>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</si>
  <si>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</si>
  <si>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</si>
  <si>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</si>
  <si>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</si>
  <si>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</si>
  <si>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</si>
  <si>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</si>
  <si>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</si>
  <si>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</si>
  <si>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</si>
  <si>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</si>
  <si>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</si>
  <si>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</si>
  <si>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</si>
  <si>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</si>
  <si>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</si>
  <si>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</si>
  <si>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</si>
  <si>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</si>
  <si>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</si>
  <si>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</si>
  <si>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</si>
  <si>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</si>
  <si>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</si>
  <si>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</si>
  <si>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</si>
  <si>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</si>
  <si>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</si>
  <si>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</si>
  <si>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</si>
  <si>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</si>
  <si>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</si>
  <si>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</si>
  <si>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</si>
  <si>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</si>
  <si>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</si>
  <si>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</si>
  <si>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</si>
  <si>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</si>
  <si>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</si>
  <si>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</si>
  <si>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</si>
  <si>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</si>
  <si>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</si>
  <si>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</si>
  <si>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</si>
  <si>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</si>
  <si>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</si>
  <si>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</si>
  <si>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</si>
  <si>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</si>
  <si>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</si>
  <si>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</si>
  <si>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</si>
  <si>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</si>
  <si>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</si>
  <si>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</si>
  <si>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</si>
  <si>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</si>
  <si>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</si>
  <si>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</si>
  <si>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</si>
  <si>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</si>
  <si>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</si>
  <si>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</si>
  <si>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</si>
  <si>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</si>
  <si>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</si>
  <si>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</si>
  <si>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</si>
  <si>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</si>
  <si>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</si>
  <si>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</si>
  <si>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</si>
  <si>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</si>
  <si>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</si>
  <si>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</si>
  <si>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</si>
  <si>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</si>
  <si>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</si>
  <si>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</si>
  <si>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</si>
  <si>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</si>
  <si>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</si>
  <si>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</si>
  <si>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</si>
  <si>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</si>
  <si>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</si>
  <si>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</si>
  <si>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</si>
  <si>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</si>
  <si>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</si>
  <si>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</si>
  <si>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</si>
  <si>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</si>
  <si>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</si>
  <si>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</si>
  <si>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</si>
  <si>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</si>
  <si>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</si>
  <si>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</si>
  <si>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</si>
  <si>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</si>
  <si>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</si>
  <si>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</si>
  <si>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</si>
  <si>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</si>
  <si>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</si>
  <si>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</si>
  <si>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</si>
  <si>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</si>
  <si>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</si>
  <si>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</si>
  <si>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</si>
  <si>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</si>
  <si>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</si>
  <si>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</si>
  <si>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</si>
  <si>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</si>
  <si>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</si>
  <si>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</si>
  <si>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</si>
  <si>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</si>
  <si>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</si>
  <si>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</si>
  <si>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</si>
  <si>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</si>
  <si>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</si>
  <si>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</si>
  <si>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</si>
  <si>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</si>
  <si>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</si>
  <si>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</si>
  <si>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</si>
  <si>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</si>
  <si>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</si>
  <si>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</si>
  <si>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</si>
  <si>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</si>
  <si>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</si>
  <si>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</si>
  <si>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</si>
  <si>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</si>
  <si>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</si>
  <si>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</si>
  <si>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</si>
  <si>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</si>
  <si>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</si>
  <si>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</si>
  <si>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</si>
  <si>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</si>
  <si>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</si>
  <si>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</si>
  <si>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</si>
  <si>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</si>
  <si>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</si>
  <si>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</si>
  <si>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</si>
  <si>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</si>
  <si>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</si>
  <si>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</si>
  <si>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</si>
  <si>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</si>
  <si>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</si>
  <si>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</si>
  <si>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</si>
  <si>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</si>
  <si>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</si>
  <si>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</si>
  <si>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</si>
  <si>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</si>
  <si>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</si>
  <si>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</si>
  <si>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</si>
  <si>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</si>
  <si>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</si>
  <si>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</si>
  <si>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</si>
  <si>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</si>
  <si>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</si>
  <si>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</si>
  <si>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</si>
  <si>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</si>
  <si>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</si>
  <si>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</si>
  <si>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</si>
  <si>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</si>
  <si>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</si>
  <si>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</si>
  <si>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</si>
  <si>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</si>
  <si>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</si>
  <si>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</si>
  <si>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</si>
  <si>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</si>
  <si>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</si>
  <si>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</si>
  <si>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</si>
  <si>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</si>
  <si>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</si>
  <si>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</si>
  <si>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</si>
  <si>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</si>
  <si>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</si>
  <si>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</si>
  <si>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</si>
  <si>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</si>
  <si>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</si>
  <si>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</si>
  <si>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</si>
  <si>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</si>
  <si>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</si>
  <si>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</si>
  <si>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</si>
  <si>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</si>
  <si>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</si>
  <si>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</si>
  <si>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</si>
  <si>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</si>
  <si>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</si>
  <si>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</si>
  <si>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</si>
  <si>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</si>
  <si>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</si>
  <si>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</si>
  <si>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</si>
  <si>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</si>
  <si>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</si>
  <si>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</si>
  <si>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</si>
  <si>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</si>
  <si>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</si>
  <si>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</si>
  <si>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</si>
  <si>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</si>
  <si>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</si>
  <si>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</si>
  <si>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</si>
  <si>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</si>
  <si>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</si>
  <si>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</si>
  <si>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</si>
  <si>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</si>
  <si>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</si>
  <si>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</si>
  <si>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</si>
  <si>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</si>
  <si>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</si>
  <si>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</si>
  <si>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</si>
  <si>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</si>
  <si>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</si>
  <si>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</si>
  <si>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</si>
  <si>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</si>
  <si>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</si>
  <si>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</si>
  <si>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</si>
  <si>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</si>
  <si>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</si>
  <si>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</si>
  <si>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</si>
  <si>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</si>
  <si>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</si>
  <si>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</si>
  <si>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</si>
  <si>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</si>
  <si>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</si>
  <si>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</si>
  <si>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</si>
  <si>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</si>
  <si>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</si>
  <si>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</si>
  <si>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</si>
  <si>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</si>
  <si>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</si>
  <si>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</si>
  <si>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</si>
  <si>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</si>
  <si>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</si>
  <si>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</si>
  <si>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</si>
  <si>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</si>
  <si>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</si>
  <si>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</si>
  <si>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</si>
  <si>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</si>
  <si>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</si>
  <si>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</si>
  <si>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</si>
  <si>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</si>
  <si>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</si>
  <si>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</si>
  <si>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</si>
  <si>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</si>
  <si>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</si>
  <si>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</si>
  <si>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</si>
  <si>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</si>
  <si>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</si>
  <si>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</si>
  <si>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</si>
  <si>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</si>
  <si>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</si>
  <si>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</si>
  <si>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</si>
  <si>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</si>
  <si>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</si>
  <si>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</si>
  <si>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</si>
  <si>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</si>
  <si>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</si>
  <si>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</si>
  <si>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</si>
  <si>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</si>
  <si>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</si>
  <si>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</si>
  <si>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</si>
  <si>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</si>
  <si>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</si>
  <si>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</si>
  <si>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</si>
  <si>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</si>
  <si>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</si>
  <si>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</si>
  <si>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</si>
  <si>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</si>
  <si>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</si>
  <si>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</si>
  <si>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</si>
  <si>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</si>
  <si>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</si>
  <si>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</si>
  <si>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</si>
  <si>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</si>
  <si>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</si>
  <si>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</si>
  <si>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</si>
  <si>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</si>
  <si>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</si>
  <si>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</si>
  <si>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</si>
  <si>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</si>
  <si>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</si>
  <si>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</si>
  <si>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</si>
  <si>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</si>
  <si>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</si>
  <si>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</si>
  <si>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</si>
  <si>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</si>
  <si>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</si>
  <si>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</si>
  <si>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</si>
  <si>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</si>
  <si>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</si>
  <si>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</si>
  <si>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</si>
  <si>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</si>
  <si>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</si>
  <si>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</si>
  <si>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</si>
  <si>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</si>
  <si>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</si>
  <si>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</si>
  <si>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</si>
  <si>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</si>
  <si>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</si>
  <si>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</si>
  <si>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</si>
  <si>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</si>
  <si>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</si>
  <si>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</si>
  <si>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</si>
  <si>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</si>
  <si>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</si>
  <si>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</si>
  <si>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</si>
  <si>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</si>
  <si>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</si>
  <si>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</si>
  <si>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</si>
  <si>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</si>
  <si>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</si>
  <si>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</si>
  <si>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</si>
  <si>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</si>
  <si>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</si>
  <si>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</si>
  <si>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</si>
  <si>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</si>
  <si>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</si>
  <si>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</si>
  <si>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</si>
  <si>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</si>
  <si>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</si>
  <si>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</si>
  <si>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</si>
  <si>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</si>
  <si>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</si>
  <si>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</si>
  <si>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</si>
  <si>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</si>
  <si>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</si>
  <si>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</si>
  <si>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</si>
  <si>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</si>
  <si>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</si>
  <si>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</si>
  <si>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</si>
  <si>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</si>
  <si>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</si>
  <si>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</si>
  <si>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</si>
  <si>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</si>
  <si>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</si>
  <si>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</si>
  <si>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</si>
  <si>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</si>
  <si>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</si>
  <si>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</si>
  <si>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</si>
  <si>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</si>
  <si>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</si>
  <si>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</si>
  <si>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</si>
  <si>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</si>
  <si>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</si>
  <si>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</si>
  <si>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</si>
  <si>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</si>
  <si>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</si>
  <si>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</si>
  <si>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</si>
  <si>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</si>
  <si>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</si>
  <si>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</si>
  <si>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</si>
  <si>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</si>
  <si>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</si>
  <si>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</si>
  <si>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</si>
  <si>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</si>
  <si>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</si>
  <si>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</si>
  <si>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</si>
  <si>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</si>
  <si>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</si>
  <si>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</si>
  <si>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</si>
  <si>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</si>
  <si>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</si>
  <si>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</si>
  <si>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</si>
  <si>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</si>
  <si>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</si>
  <si>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</si>
  <si>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</si>
  <si>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</si>
  <si>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</si>
  <si>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</si>
  <si>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</si>
  <si>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</si>
  <si>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</si>
  <si>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</si>
  <si>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</si>
  <si>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</si>
  <si>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</si>
  <si>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</si>
  <si>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</si>
  <si>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</si>
  <si>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</si>
  <si>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</si>
  <si>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</si>
  <si>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</si>
  <si>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</si>
  <si>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</si>
  <si>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</si>
  <si>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</si>
  <si>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</si>
  <si>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</si>
  <si>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</si>
  <si>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</si>
  <si>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</si>
  <si>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</si>
  <si>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</si>
  <si>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</si>
  <si>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</si>
  <si>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</si>
  <si>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</si>
  <si>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</si>
  <si>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</si>
  <si>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</si>
  <si>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</si>
  <si>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</si>
  <si>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</si>
  <si>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</si>
  <si>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</si>
  <si>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</si>
  <si>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</si>
  <si>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</si>
  <si>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</si>
  <si>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</si>
  <si>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</si>
  <si>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</si>
  <si>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</si>
  <si>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</si>
  <si>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</si>
  <si>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</si>
  <si>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</si>
  <si>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</si>
  <si>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</si>
  <si>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</si>
  <si>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</si>
  <si>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</si>
  <si>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</si>
  <si>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</si>
  <si>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</si>
  <si>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</si>
  <si>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</si>
  <si>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</si>
  <si>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</si>
  <si>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</si>
  <si>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</si>
  <si>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</si>
  <si>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</si>
  <si>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</si>
  <si>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</si>
  <si>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</si>
  <si>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</si>
  <si>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</si>
  <si>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</si>
  <si>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</si>
  <si>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</si>
  <si>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</si>
  <si>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</si>
  <si>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</si>
  <si>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</si>
  <si>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</si>
  <si>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</si>
  <si>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</si>
  <si>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</si>
  <si>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</si>
  <si>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</si>
  <si>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</si>
  <si>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</si>
  <si>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</si>
  <si>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</si>
  <si>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</si>
  <si>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</si>
  <si>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</si>
  <si>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</si>
  <si>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</si>
  <si>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</si>
  <si>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</si>
  <si>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</si>
  <si>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</si>
  <si>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</si>
  <si>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</si>
  <si>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</si>
  <si>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</si>
  <si>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</si>
  <si>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</si>
  <si>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</si>
  <si>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</si>
  <si>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</si>
  <si>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</si>
  <si>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</si>
  <si>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</si>
  <si>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</si>
  <si>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</si>
  <si>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</si>
  <si>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</si>
  <si>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</si>
  <si>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</si>
  <si>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</si>
  <si>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</si>
  <si>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</si>
  <si>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</si>
  <si>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</si>
  <si>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</si>
  <si>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</si>
  <si>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</si>
  <si>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</si>
  <si>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</si>
  <si>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</si>
  <si>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</si>
  <si>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</si>
  <si>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</si>
  <si>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</si>
  <si>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</si>
  <si>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</si>
  <si>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</si>
  <si>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</si>
  <si>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</si>
  <si>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</si>
  <si>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</si>
  <si>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</si>
  <si>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</si>
  <si>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</si>
  <si>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</si>
  <si>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</si>
  <si>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</si>
  <si>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</si>
  <si>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</si>
  <si>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</si>
  <si>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</si>
  <si>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</si>
  <si>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</si>
  <si>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</si>
  <si>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</si>
  <si>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</si>
  <si>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</si>
  <si>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</si>
  <si>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</si>
  <si>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</si>
  <si>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</si>
  <si>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</si>
  <si>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</si>
  <si>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</si>
  <si>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</si>
  <si>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</si>
  <si>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</si>
  <si>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</si>
  <si>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</si>
  <si>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</si>
  <si>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</si>
  <si>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</si>
  <si>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</si>
  <si>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</si>
  <si>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</si>
  <si>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</si>
  <si>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</si>
  <si>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</si>
  <si>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</si>
  <si>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</si>
  <si>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</si>
  <si>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</si>
  <si>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</si>
  <si>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</si>
  <si>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</si>
  <si>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</si>
  <si>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</si>
  <si>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</si>
  <si>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</si>
  <si>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</si>
  <si>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</si>
  <si>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</si>
  <si>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</si>
  <si>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</si>
  <si>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</si>
  <si>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</si>
  <si>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</si>
  <si>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</si>
  <si>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</si>
  <si>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</si>
  <si>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</si>
  <si>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</si>
  <si>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</si>
  <si>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</si>
  <si>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</si>
  <si>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</si>
  <si>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</si>
  <si>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</si>
  <si>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</si>
  <si>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</si>
  <si>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</si>
  <si>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</si>
  <si>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</si>
  <si>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</si>
  <si>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</si>
  <si>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</si>
  <si>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</si>
  <si>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</si>
  <si>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</si>
  <si>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</si>
  <si>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</si>
  <si>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</si>
  <si>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</si>
  <si>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</si>
  <si>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</si>
  <si>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</si>
  <si>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</si>
  <si>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</si>
  <si>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</si>
  <si>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</si>
  <si>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</si>
  <si>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</si>
  <si>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</si>
  <si>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</si>
  <si>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</si>
  <si>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</si>
  <si>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</si>
  <si>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</si>
  <si>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</si>
  <si>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</si>
  <si>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</si>
  <si>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</si>
  <si>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</si>
  <si>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</si>
  <si>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</si>
  <si>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</si>
  <si>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</si>
  <si>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</si>
  <si>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</si>
  <si>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</si>
  <si>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</si>
  <si>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</si>
  <si>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</si>
  <si>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</si>
  <si>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</si>
  <si>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</si>
  <si>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</si>
  <si>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</si>
  <si>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</si>
  <si>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</si>
  <si>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</si>
  <si>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</si>
  <si>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</si>
  <si>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</si>
  <si>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</si>
  <si>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</si>
  <si>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</si>
  <si>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</si>
  <si>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</si>
  <si>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</si>
  <si>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</si>
  <si>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</si>
  <si>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</si>
  <si>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</si>
  <si>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</si>
  <si>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</si>
  <si>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</si>
  <si>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</si>
  <si>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</si>
  <si>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</si>
  <si>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</si>
  <si>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</si>
  <si>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</si>
  <si>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</si>
  <si>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</si>
  <si>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</si>
  <si>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</si>
  <si>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</si>
  <si>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</si>
  <si>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</si>
  <si>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</si>
  <si>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</si>
  <si>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</si>
  <si>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</si>
  <si>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</si>
  <si>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</si>
  <si>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</si>
  <si>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</si>
  <si>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</si>
  <si>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</si>
  <si>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</si>
  <si>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</si>
  <si>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</si>
  <si>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</si>
  <si>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</si>
  <si>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</si>
  <si>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</si>
  <si>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</si>
  <si>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</si>
  <si>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</si>
  <si>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</si>
  <si>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</si>
  <si>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</si>
  <si>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</si>
  <si>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</si>
  <si>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</si>
  <si>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</si>
  <si>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</si>
  <si>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</si>
  <si>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</si>
  <si>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</si>
  <si>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</si>
  <si>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</si>
  <si>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</si>
  <si>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</si>
  <si>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</si>
  <si>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</si>
  <si>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</si>
  <si>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</si>
  <si>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</si>
  <si>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</si>
  <si>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</si>
  <si>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</si>
  <si>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</si>
  <si>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</si>
  <si>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</si>
  <si>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</si>
  <si>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</si>
  <si>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</si>
  <si>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</si>
  <si>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</si>
  <si>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</si>
  <si>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</si>
  <si>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</si>
  <si>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</si>
  <si>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</si>
  <si>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</si>
  <si>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</si>
  <si>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</si>
  <si>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</si>
  <si>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</si>
  <si>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</si>
  <si>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</si>
  <si>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</si>
  <si>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</si>
  <si>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</si>
  <si>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</si>
  <si>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</si>
  <si>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</si>
  <si>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</si>
  <si>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</si>
  <si>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</si>
  <si>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</si>
  <si>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</si>
  <si>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</si>
  <si>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</si>
  <si>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</si>
  <si>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</si>
  <si>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</si>
  <si>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</si>
  <si>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</si>
  <si>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</si>
  <si>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</si>
  <si>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</si>
  <si>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</si>
  <si>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</si>
  <si>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</si>
  <si>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</si>
  <si>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</si>
  <si>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</si>
  <si>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</si>
  <si>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</si>
  <si>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</si>
  <si>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</si>
  <si>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</si>
  <si>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</si>
  <si>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</si>
  <si>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</si>
  <si>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</si>
  <si>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</si>
  <si>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</si>
  <si>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</si>
  <si>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</si>
  <si>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</si>
  <si>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</si>
  <si>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</si>
  <si>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</si>
  <si>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</si>
  <si>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</si>
  <si>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</si>
  <si>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</si>
  <si>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</si>
  <si>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</si>
  <si>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</si>
  <si>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</si>
  <si>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</si>
  <si>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</si>
  <si>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</si>
  <si>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</si>
  <si>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</si>
  <si>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</si>
  <si>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</si>
  <si>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</si>
  <si>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</si>
  <si>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</si>
  <si>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</si>
  <si>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</si>
  <si>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</si>
  <si>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</si>
  <si>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</si>
  <si>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</si>
  <si>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</si>
  <si>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</si>
  <si>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</si>
  <si>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</si>
  <si>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</si>
  <si>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</si>
  <si>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</si>
  <si>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</si>
  <si>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</si>
  <si>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</si>
  <si>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</si>
  <si>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</si>
  <si>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</si>
  <si>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</si>
  <si>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</si>
  <si>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</si>
  <si>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</si>
  <si>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</si>
  <si>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</si>
  <si>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</si>
  <si>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</si>
  <si>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</si>
  <si>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</si>
  <si>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</si>
  <si>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</si>
  <si>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</si>
  <si>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</si>
  <si>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</si>
  <si>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</si>
  <si>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</si>
  <si>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</si>
  <si>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</si>
  <si>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</si>
  <si>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</si>
  <si>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</si>
  <si>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</si>
  <si>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</si>
  <si>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</si>
  <si>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</si>
  <si>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</si>
  <si>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</si>
  <si>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</si>
  <si>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</si>
  <si>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</si>
  <si>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</si>
  <si>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</si>
  <si>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</si>
  <si>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</si>
  <si>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</si>
  <si>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</si>
  <si>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</si>
  <si>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</si>
  <si>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</si>
  <si>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</si>
  <si>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</si>
  <si>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</si>
  <si>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</si>
  <si>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</si>
  <si>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</si>
  <si>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</si>
  <si>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</si>
  <si>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</si>
  <si>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</si>
  <si>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</si>
  <si>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</si>
  <si>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</si>
  <si>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</si>
  <si>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</si>
  <si>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</si>
  <si>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</si>
  <si>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</si>
  <si>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</si>
  <si>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</si>
  <si>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</si>
  <si>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</si>
  <si>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</si>
  <si>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</si>
  <si>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</si>
  <si>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</si>
  <si>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</si>
  <si>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</si>
  <si>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</si>
  <si>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</si>
  <si>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</si>
  <si>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</si>
  <si>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</si>
  <si>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</si>
  <si>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</si>
  <si>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</si>
  <si>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</si>
  <si>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</si>
  <si>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</si>
  <si>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</si>
  <si>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</si>
  <si>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</si>
  <si>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</si>
  <si>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</si>
  <si>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</si>
  <si>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</si>
  <si>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</si>
  <si>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</si>
  <si>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</si>
  <si>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</si>
  <si>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</si>
  <si>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</si>
  <si>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</si>
  <si>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</si>
  <si>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</si>
  <si>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</si>
  <si>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</si>
  <si>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</si>
  <si>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</si>
  <si>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</si>
  <si>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</si>
  <si>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</si>
  <si>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</si>
  <si>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</si>
  <si>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</si>
  <si>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</si>
  <si>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</si>
  <si>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</si>
  <si>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</si>
  <si>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</si>
  <si>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</si>
  <si>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</si>
  <si>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</si>
  <si>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</si>
  <si>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</si>
  <si>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</si>
  <si>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</si>
  <si>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</si>
  <si>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</si>
  <si>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</si>
  <si>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</si>
  <si>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</si>
  <si>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</si>
  <si>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</si>
  <si>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</si>
  <si>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</si>
  <si>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</si>
  <si>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</si>
  <si>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</si>
  <si>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</si>
  <si>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</si>
  <si>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</si>
  <si>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</si>
  <si>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</si>
  <si>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</si>
  <si>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</si>
  <si>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</si>
  <si>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</si>
  <si>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</si>
  <si>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</si>
  <si>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</si>
  <si>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</si>
  <si>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</si>
  <si>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</si>
  <si>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</si>
  <si>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</si>
  <si>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</si>
  <si>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</si>
  <si>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</si>
  <si>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</si>
  <si>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</si>
  <si>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</si>
  <si>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</si>
  <si>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</si>
  <si>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</si>
  <si>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</si>
  <si>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</si>
  <si>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</si>
  <si>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</si>
  <si>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</si>
  <si>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</si>
  <si>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</si>
  <si>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</si>
  <si>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</si>
  <si>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</si>
  <si>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</si>
  <si>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</si>
  <si>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</si>
  <si>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</si>
  <si>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</si>
  <si>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</si>
  <si>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</si>
  <si>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</si>
  <si>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</si>
  <si>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</si>
  <si>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</si>
  <si>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</si>
  <si>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</si>
  <si>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</si>
  <si>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</si>
  <si>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</si>
  <si>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</si>
  <si>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</si>
  <si>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</si>
  <si>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</si>
  <si>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</si>
  <si>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</si>
  <si>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</si>
  <si>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</si>
  <si>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</si>
  <si>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</si>
  <si>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</si>
  <si>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</si>
  <si>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</si>
  <si>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</si>
  <si>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</si>
  <si>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</si>
  <si>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</si>
  <si>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</si>
  <si>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</si>
  <si>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</si>
  <si>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</si>
  <si>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</si>
  <si>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</si>
  <si>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</si>
  <si>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</si>
  <si>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</si>
  <si>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</si>
  <si>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</si>
  <si>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</si>
  <si>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</si>
  <si>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</si>
  <si>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</si>
  <si>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</si>
  <si>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</si>
  <si>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</si>
  <si>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</si>
  <si>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</si>
  <si>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</si>
  <si>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</si>
  <si>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</si>
  <si>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</si>
  <si>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</si>
  <si>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</si>
  <si>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</si>
  <si>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</si>
  <si>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</si>
  <si>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</si>
  <si>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</si>
  <si>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</si>
  <si>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</si>
  <si>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</si>
  <si>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</si>
  <si>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</si>
  <si>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</si>
  <si>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</si>
  <si>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</si>
  <si>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</si>
  <si>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</si>
  <si>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</si>
  <si>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</si>
  <si>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</si>
  <si>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</si>
  <si>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</si>
  <si>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</si>
  <si>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</si>
  <si>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</si>
  <si>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</si>
  <si>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</si>
  <si>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</si>
  <si>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</si>
  <si>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</si>
  <si>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</si>
  <si>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</si>
  <si>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</si>
  <si>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</si>
  <si>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</si>
  <si>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</si>
  <si>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</si>
  <si>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</si>
  <si>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</si>
  <si>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</si>
  <si>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</si>
  <si>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</si>
  <si>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</si>
  <si>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</si>
  <si>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</si>
  <si>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</si>
  <si>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</si>
  <si>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</si>
  <si>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</si>
  <si>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</si>
  <si>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</si>
  <si>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</si>
  <si>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</si>
  <si>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</si>
  <si>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</si>
  <si>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</si>
  <si>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</si>
  <si>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</si>
  <si>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</si>
  <si>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</si>
  <si>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</si>
  <si>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</si>
  <si>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</si>
  <si>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</si>
  <si>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</si>
  <si>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</si>
  <si>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</si>
  <si>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</si>
  <si>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</si>
  <si>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</si>
  <si>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</si>
  <si>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</si>
  <si>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</si>
  <si>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</si>
  <si>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</si>
  <si>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</si>
  <si>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</si>
  <si>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</si>
  <si>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</si>
  <si>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</si>
  <si>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</si>
  <si>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</si>
  <si>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</si>
  <si>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</si>
  <si>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</si>
  <si>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</si>
  <si>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</si>
  <si>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</si>
  <si>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</si>
  <si>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</si>
  <si>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</si>
  <si>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</si>
  <si>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</si>
  <si>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</si>
  <si>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</si>
  <si>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</si>
  <si>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</si>
  <si>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</si>
  <si>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</si>
  <si>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</si>
  <si>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</si>
  <si>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</si>
  <si>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</si>
  <si>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</si>
  <si>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</si>
  <si>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</si>
  <si>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</si>
  <si>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</si>
  <si>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</si>
  <si>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</si>
  <si>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</si>
  <si>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</si>
  <si>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</si>
  <si>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</si>
  <si>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</si>
  <si>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</si>
  <si>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</si>
  <si>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</si>
  <si>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</si>
  <si>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</si>
  <si>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</si>
  <si>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</si>
  <si>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</si>
  <si>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</si>
  <si>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</si>
  <si>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</si>
  <si>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</si>
  <si>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</si>
  <si>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</si>
  <si>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</si>
  <si>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</si>
  <si>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</si>
  <si>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</si>
  <si>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</si>
  <si>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</si>
  <si>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</si>
  <si>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</si>
  <si>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</si>
  <si>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</si>
  <si>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</si>
  <si>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</si>
  <si>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</si>
  <si>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</si>
  <si>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</si>
  <si>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</si>
  <si>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</si>
  <si>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</si>
  <si>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</si>
  <si>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</si>
  <si>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</si>
  <si>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</si>
  <si>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</si>
  <si>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</si>
  <si>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</si>
  <si>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</si>
  <si>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</si>
  <si>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</si>
  <si>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</si>
  <si>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</si>
  <si>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</si>
  <si>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</si>
  <si>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</si>
  <si>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</si>
  <si>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</si>
  <si>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</si>
  <si>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</si>
  <si>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</si>
  <si>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</si>
  <si>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</si>
  <si>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</si>
  <si>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</si>
  <si>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</si>
  <si>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</si>
  <si>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</si>
  <si>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</si>
  <si>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</si>
  <si>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</si>
  <si>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</si>
  <si>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</si>
  <si>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</si>
  <si>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</si>
  <si>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</si>
  <si>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</si>
  <si>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</si>
  <si>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</si>
  <si>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</si>
  <si>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</si>
  <si>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</si>
  <si>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</si>
  <si>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</si>
  <si>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</si>
  <si>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</si>
  <si>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</si>
  <si>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</si>
  <si>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</si>
  <si>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</si>
  <si>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</si>
  <si>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</si>
  <si>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</si>
  <si>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</si>
  <si>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</si>
  <si>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</si>
  <si>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</si>
  <si>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</si>
  <si>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</si>
  <si>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</si>
  <si>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</si>
  <si>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</si>
  <si>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</si>
  <si>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</si>
  <si>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</si>
  <si>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</si>
  <si>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</si>
  <si>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</si>
  <si>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</si>
  <si>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</si>
  <si>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</si>
  <si>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</si>
  <si>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</si>
  <si>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</si>
  <si>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</si>
  <si>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</si>
  <si>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</si>
  <si>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</si>
  <si>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</si>
  <si>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</si>
  <si>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</si>
  <si>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</si>
  <si>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</si>
  <si>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</si>
  <si>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</si>
  <si>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</si>
  <si>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</si>
  <si>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</si>
  <si>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</si>
  <si>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</si>
  <si>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</si>
  <si>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</si>
  <si>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</si>
  <si>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</si>
  <si>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</si>
  <si>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</si>
  <si>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</si>
  <si>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</si>
  <si>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</si>
  <si>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</si>
  <si>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</si>
  <si>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</si>
  <si>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</si>
  <si>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</si>
  <si>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</si>
  <si>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</si>
  <si>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</si>
  <si>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</si>
  <si>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</si>
  <si>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</si>
  <si>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</si>
  <si>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</si>
  <si>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</si>
  <si>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</si>
  <si>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</si>
  <si>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</si>
  <si>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</si>
  <si>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</si>
  <si>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</si>
  <si>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</si>
  <si>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</si>
  <si>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</si>
  <si>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</si>
  <si>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</si>
  <si>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</si>
  <si>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</si>
  <si>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</si>
  <si>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</si>
  <si>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</si>
  <si>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</si>
  <si>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</si>
  <si>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</si>
  <si>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</si>
  <si>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</si>
  <si>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</si>
  <si>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</si>
  <si>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</si>
  <si>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</si>
  <si>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</si>
  <si>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</si>
  <si>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</si>
  <si>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</si>
  <si>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</si>
  <si>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</si>
  <si>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</si>
  <si>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</si>
  <si>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</si>
  <si>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</si>
  <si>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</si>
  <si>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</si>
  <si>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</si>
  <si>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</si>
  <si>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</si>
  <si>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</si>
  <si>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</si>
  <si>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</si>
  <si>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</si>
  <si>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</si>
  <si>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</si>
  <si>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</si>
  <si>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</si>
  <si>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</si>
  <si>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</si>
  <si>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</si>
  <si>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</si>
  <si>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</si>
  <si>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</si>
  <si>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</si>
  <si>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</si>
  <si>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</si>
  <si>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</si>
  <si>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</si>
  <si>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</si>
  <si>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</si>
  <si>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</si>
  <si>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</si>
  <si>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</si>
  <si>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</si>
  <si>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</si>
  <si>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</si>
  <si>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</si>
  <si>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</si>
  <si>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</si>
  <si>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</si>
  <si>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</si>
  <si>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</si>
  <si>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</si>
  <si>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</si>
  <si>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</si>
  <si>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</si>
  <si>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</si>
  <si>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</si>
  <si>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</si>
  <si>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</si>
  <si>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</si>
  <si>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</si>
  <si>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</si>
  <si>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</si>
  <si>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</si>
  <si>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</si>
  <si>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</si>
  <si>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</si>
  <si>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</si>
  <si>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</si>
  <si>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</si>
  <si>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</si>
  <si>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</si>
  <si>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</si>
  <si>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</si>
  <si>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</si>
  <si>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</si>
  <si>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</si>
  <si>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</si>
  <si>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</si>
  <si>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</si>
  <si>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</si>
  <si>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</si>
  <si>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</si>
  <si>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</si>
  <si>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</si>
  <si>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</si>
  <si>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</si>
  <si>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</si>
  <si>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</si>
  <si>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</si>
  <si>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</si>
  <si>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</si>
  <si>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</si>
  <si>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</si>
  <si>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</si>
  <si>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</si>
  <si>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</si>
  <si>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</si>
  <si>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</si>
  <si>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</si>
  <si>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</si>
  <si>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</si>
  <si>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</si>
  <si>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</si>
  <si>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</si>
  <si>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</si>
  <si>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</si>
  <si>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</si>
  <si>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</si>
  <si>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</si>
  <si>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</si>
  <si>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</si>
  <si>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</si>
  <si>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</si>
  <si>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</si>
  <si>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</si>
  <si>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</si>
  <si>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</si>
  <si>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</si>
  <si>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</si>
  <si>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</si>
  <si>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</si>
  <si>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</si>
  <si>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</si>
  <si>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</si>
  <si>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</si>
  <si>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</si>
  <si>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</si>
  <si>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</si>
  <si>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</si>
  <si>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</si>
  <si>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</si>
  <si>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</si>
  <si>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</si>
  <si>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</si>
  <si>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</si>
  <si>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</si>
  <si>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</si>
  <si>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</si>
  <si>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</si>
  <si>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</si>
  <si>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</si>
  <si>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</si>
  <si>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</si>
  <si>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</si>
  <si>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</si>
  <si>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</si>
  <si>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</si>
  <si>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</si>
  <si>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</si>
  <si>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</si>
  <si>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</si>
  <si>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</si>
  <si>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</si>
  <si>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</si>
  <si>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</si>
  <si>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</si>
  <si>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</si>
  <si>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</si>
  <si>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</si>
  <si>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</si>
  <si>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</si>
  <si>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</si>
  <si>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</si>
  <si>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</si>
  <si>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</si>
  <si>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</si>
  <si>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</si>
  <si>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</si>
  <si>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</si>
  <si>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</si>
  <si>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</si>
  <si>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</si>
  <si>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</si>
  <si>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</si>
  <si>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</si>
  <si>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</si>
  <si>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</si>
  <si>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</si>
  <si>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</si>
  <si>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</si>
  <si>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</si>
  <si>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</si>
  <si>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</si>
  <si>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</si>
  <si>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</si>
  <si>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</si>
  <si>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</si>
  <si>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</si>
  <si>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</si>
  <si>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</si>
  <si>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</si>
  <si>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</si>
  <si>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</si>
  <si>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</si>
  <si>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</si>
  <si>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</si>
  <si>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</si>
  <si>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</si>
  <si>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</si>
  <si>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</si>
  <si>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</si>
  <si>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</si>
  <si>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</si>
  <si>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</si>
  <si>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</si>
  <si>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</si>
  <si>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</si>
  <si>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</si>
  <si>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</si>
  <si>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</si>
  <si>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</si>
  <si>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</si>
  <si>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</si>
  <si>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</si>
  <si>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</si>
  <si>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</si>
  <si>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</si>
  <si>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</si>
  <si>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</si>
  <si>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</si>
  <si>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</si>
  <si>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</si>
  <si>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</si>
  <si>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</si>
  <si>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</si>
  <si>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</si>
  <si>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</si>
  <si>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</si>
  <si>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</si>
  <si>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</si>
  <si>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</si>
  <si>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</si>
  <si>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</si>
  <si>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</si>
  <si>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</si>
  <si>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</si>
  <si>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</si>
  <si>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</si>
  <si>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</si>
  <si>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</si>
  <si>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</si>
  <si>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</si>
  <si>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</si>
  <si>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</si>
  <si>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</si>
  <si>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</si>
  <si>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</si>
  <si>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</si>
  <si>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</si>
  <si>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</si>
  <si>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</si>
  <si>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</si>
  <si>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</si>
  <si>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</si>
  <si>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</si>
  <si>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</si>
  <si>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</si>
  <si>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</si>
  <si>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</si>
  <si>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</si>
  <si>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</si>
  <si>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</si>
  <si>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</si>
  <si>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</si>
  <si>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</si>
  <si>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</si>
  <si>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</si>
  <si>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</si>
  <si>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</si>
  <si>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</si>
  <si>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</si>
  <si>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</si>
  <si>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</si>
  <si>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</si>
  <si>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</si>
  <si>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</si>
  <si>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</si>
  <si>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</si>
  <si>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</si>
  <si>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</si>
  <si>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</si>
  <si>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</si>
  <si>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</si>
  <si>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</si>
  <si>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</si>
  <si>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</si>
  <si>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</si>
  <si>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</si>
  <si>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</si>
  <si>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</si>
  <si>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</si>
  <si>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</si>
  <si>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</si>
  <si>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</si>
  <si>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</si>
  <si>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</si>
  <si>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</si>
  <si>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</si>
  <si>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</si>
  <si>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</si>
  <si>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</si>
  <si>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</si>
  <si>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</si>
  <si>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</si>
  <si>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</si>
  <si>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</si>
  <si>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</si>
  <si>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</si>
  <si>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</si>
  <si>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</si>
  <si>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</si>
  <si>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</si>
  <si>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</si>
  <si>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</si>
  <si>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</si>
  <si>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</si>
  <si>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</si>
  <si>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</si>
  <si>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</si>
  <si>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</si>
  <si>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</si>
  <si>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</si>
  <si>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</si>
  <si>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</si>
  <si>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</si>
  <si>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</si>
  <si>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</si>
  <si>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</si>
  <si>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</si>
  <si>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</si>
  <si>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</si>
  <si>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</si>
  <si>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</si>
  <si>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</si>
  <si>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</si>
  <si>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</si>
  <si>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</si>
  <si>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</si>
  <si>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</si>
  <si>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</si>
  <si>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</si>
  <si>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</si>
  <si>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</si>
  <si>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</si>
  <si>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</si>
  <si>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</si>
  <si>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</si>
  <si>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</si>
  <si>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</si>
  <si>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</si>
  <si>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</si>
  <si>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</si>
  <si>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</si>
  <si>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</si>
  <si>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</si>
  <si>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</si>
  <si>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</si>
  <si>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</si>
  <si>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</si>
  <si>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</si>
  <si>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</si>
  <si>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</si>
  <si>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</si>
  <si>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</si>
  <si>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</si>
  <si>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</si>
  <si>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</si>
  <si>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</si>
  <si>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</si>
  <si>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</si>
  <si>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</si>
  <si>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</si>
  <si>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</si>
  <si>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</si>
  <si>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</si>
  <si>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</si>
  <si>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</si>
  <si>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</si>
  <si>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</si>
  <si>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</si>
  <si>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</si>
  <si>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</si>
  <si>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</si>
  <si>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</si>
  <si>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</si>
  <si>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</si>
  <si>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</si>
  <si>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</si>
  <si>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</si>
  <si>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</si>
  <si>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</si>
  <si>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</si>
  <si>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</si>
  <si>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</si>
  <si>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</si>
  <si>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</si>
  <si>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</si>
  <si>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</si>
  <si>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</si>
  <si>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</si>
  <si>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</si>
  <si>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</si>
  <si>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</si>
  <si>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</si>
  <si>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</si>
  <si>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</si>
  <si>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</si>
  <si>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</si>
  <si>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</si>
  <si>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</si>
  <si>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</si>
  <si>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</si>
  <si>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</si>
  <si>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</si>
  <si>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</si>
  <si>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</si>
  <si>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</si>
  <si>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</si>
  <si>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</si>
  <si>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</si>
  <si>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</si>
  <si>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</si>
  <si>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</si>
  <si>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</si>
  <si>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</si>
  <si>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</si>
  <si>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</si>
  <si>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</si>
  <si>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</si>
  <si>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</si>
  <si>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</si>
  <si>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</si>
  <si>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</si>
  <si>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</si>
  <si>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</si>
  <si>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</si>
  <si>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</si>
  <si>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</si>
  <si>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</si>
  <si>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</si>
  <si>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</si>
  <si>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</si>
  <si>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</si>
  <si>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</si>
  <si>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</si>
  <si>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</si>
  <si>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</si>
  <si>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</si>
  <si>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</si>
  <si>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</si>
  <si>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</si>
  <si>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</si>
  <si>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</si>
  <si>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</si>
  <si>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</si>
  <si>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</si>
  <si>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</si>
  <si>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</si>
  <si>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</si>
  <si>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</si>
  <si>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</si>
  <si>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</si>
  <si>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</si>
  <si>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</si>
  <si>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</si>
  <si>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</si>
  <si>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</si>
  <si>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</si>
  <si>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</si>
  <si>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</si>
  <si>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</si>
  <si>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</si>
  <si>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</si>
  <si>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</si>
  <si>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</si>
  <si>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</si>
  <si>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</si>
  <si>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</si>
  <si>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</si>
  <si>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</si>
  <si>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</si>
  <si>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</si>
  <si>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</si>
  <si>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</si>
  <si>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</si>
  <si>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</si>
  <si>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</si>
  <si>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</si>
  <si>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</si>
  <si>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</si>
  <si>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</si>
  <si>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</si>
  <si>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</si>
  <si>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</si>
  <si>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</si>
  <si>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</si>
  <si>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</si>
  <si>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</si>
  <si>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</si>
  <si>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</si>
  <si>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</si>
  <si>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</si>
  <si>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</si>
  <si>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</si>
  <si>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</si>
  <si>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</si>
  <si>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</si>
  <si>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</si>
  <si>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</si>
  <si>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</si>
  <si>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</si>
  <si>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</si>
  <si>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</si>
  <si>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</si>
  <si>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</si>
  <si>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</si>
  <si>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</si>
  <si>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</si>
  <si>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</si>
  <si>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</si>
  <si>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</si>
  <si>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</si>
  <si>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</si>
  <si>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</si>
  <si>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</si>
  <si>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</si>
  <si>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</si>
  <si>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</si>
  <si>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</si>
  <si>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</si>
  <si>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</si>
  <si>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</si>
  <si>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</si>
  <si>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</si>
  <si>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</si>
  <si>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</si>
  <si>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</si>
  <si>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</si>
  <si>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</si>
  <si>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</si>
  <si>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</si>
  <si>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</si>
  <si>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</si>
  <si>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</si>
  <si>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</si>
  <si>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</si>
  <si>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</si>
  <si>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</si>
  <si>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</si>
  <si>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</si>
  <si>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</si>
  <si>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</si>
  <si>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</si>
  <si>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</si>
  <si>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</si>
  <si>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</si>
  <si>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</si>
  <si>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</si>
  <si>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</si>
  <si>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</si>
  <si>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</si>
  <si>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</si>
  <si>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</si>
  <si>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</si>
  <si>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</si>
  <si>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</si>
  <si>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</si>
  <si>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</si>
  <si>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</si>
  <si>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</si>
  <si>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</si>
  <si>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</si>
  <si>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</si>
  <si>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</si>
  <si>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</si>
  <si>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</si>
  <si>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</si>
  <si>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</si>
  <si>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</si>
  <si>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</si>
  <si>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</si>
  <si>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</si>
  <si>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</si>
  <si>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</si>
  <si>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</si>
  <si>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</si>
  <si>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</si>
  <si>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</si>
  <si>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</si>
  <si>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</si>
  <si>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</si>
  <si>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</si>
  <si>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</si>
  <si>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</si>
  <si>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</si>
  <si>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</si>
  <si>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</si>
  <si>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</si>
  <si>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</si>
  <si>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</si>
  <si>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</si>
  <si>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</si>
  <si>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</si>
  <si>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</si>
  <si>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</si>
  <si>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</si>
  <si>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</si>
  <si>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</si>
  <si>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</si>
  <si>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</si>
  <si>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</si>
  <si>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</si>
  <si>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</si>
  <si>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</si>
  <si>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</si>
  <si>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</si>
  <si>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</si>
  <si>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</si>
  <si>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</si>
  <si>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</si>
  <si>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</si>
  <si>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</si>
  <si>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</si>
  <si>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</si>
  <si>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</si>
  <si>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</si>
  <si>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</si>
  <si>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</si>
  <si>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</si>
  <si>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</si>
  <si>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</si>
  <si>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</si>
  <si>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</si>
  <si>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</si>
  <si>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</si>
  <si>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</si>
  <si>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</si>
  <si>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</si>
  <si>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</si>
  <si>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</si>
  <si>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</si>
  <si>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</si>
  <si>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</si>
  <si>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</si>
  <si>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</si>
  <si>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</si>
  <si>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</si>
  <si>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</si>
  <si>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</si>
  <si>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</si>
  <si>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</si>
  <si>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</si>
  <si>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</si>
  <si>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</si>
  <si>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</si>
  <si>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</si>
  <si>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</si>
  <si>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</si>
  <si>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</si>
  <si>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</si>
  <si>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</si>
  <si>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</si>
  <si>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</si>
  <si>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</si>
  <si>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</si>
  <si>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</si>
  <si>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</si>
  <si>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</si>
  <si>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</si>
  <si>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</si>
  <si>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</si>
  <si>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</si>
  <si>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</si>
  <si>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</si>
  <si>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</si>
  <si>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</si>
  <si>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</si>
  <si>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</si>
  <si>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</si>
  <si>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</si>
  <si>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</si>
  <si>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</si>
  <si>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</si>
  <si>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</si>
  <si>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</si>
  <si>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</si>
  <si>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</si>
  <si>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</si>
  <si>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</si>
  <si>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</si>
  <si>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</si>
  <si>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</si>
  <si>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</si>
  <si>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</si>
  <si>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</si>
  <si>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</si>
  <si>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</si>
  <si>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</si>
  <si>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</si>
  <si>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</si>
  <si>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</si>
  <si>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</si>
  <si>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</si>
  <si>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</si>
  <si>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</si>
  <si>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</si>
  <si>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</si>
  <si>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</si>
  <si>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</si>
  <si>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</si>
  <si>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</si>
  <si>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</si>
  <si>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</si>
  <si>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</si>
  <si>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</si>
  <si>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</si>
  <si>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</si>
  <si>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</si>
  <si>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</si>
  <si>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</si>
  <si>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</si>
  <si>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</si>
  <si>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</si>
  <si>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</si>
  <si>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</si>
  <si>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</si>
  <si>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</si>
  <si>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</si>
  <si>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</si>
  <si>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</si>
  <si>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</si>
  <si>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</si>
  <si>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</si>
  <si>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</si>
  <si>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</si>
  <si>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</si>
  <si>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</si>
  <si>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</si>
  <si>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</si>
  <si>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</si>
  <si>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</si>
  <si>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</si>
  <si>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</si>
  <si>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</si>
  <si>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</si>
  <si>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</si>
  <si>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</si>
  <si>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</si>
  <si>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</si>
  <si>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</si>
  <si>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</si>
  <si>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</si>
  <si>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</si>
  <si>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</si>
  <si>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</si>
  <si>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</si>
  <si>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</si>
  <si>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</si>
  <si>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</si>
  <si>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</si>
  <si>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</si>
  <si>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</si>
  <si>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</si>
  <si>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</si>
  <si>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</si>
  <si>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</si>
  <si>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</si>
  <si>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</si>
  <si>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</si>
  <si>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</si>
  <si>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</si>
  <si>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</si>
  <si>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</si>
  <si>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</si>
  <si>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</si>
  <si>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</si>
  <si>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</si>
  <si>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</si>
  <si>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</si>
  <si>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</si>
  <si>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</si>
  <si>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</si>
  <si>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</si>
  <si>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</si>
  <si>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</si>
  <si>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</si>
  <si>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</si>
  <si>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</si>
  <si>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</si>
  <si>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</si>
  <si>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</si>
  <si>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</si>
  <si>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</si>
  <si>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</si>
  <si>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</si>
  <si>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</si>
  <si>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</si>
  <si>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</si>
  <si>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</si>
  <si>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</si>
  <si>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</si>
  <si>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</si>
  <si>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</si>
  <si>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</si>
  <si>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</si>
  <si>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</si>
  <si>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</si>
  <si>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</si>
  <si>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</si>
  <si>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</si>
  <si>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</si>
  <si>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</si>
  <si>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</si>
  <si>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</si>
  <si>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</si>
  <si>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</si>
  <si>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</si>
  <si>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</si>
  <si>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</si>
  <si>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</si>
  <si>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</si>
  <si>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</si>
  <si>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</si>
  <si>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</si>
  <si>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</si>
  <si>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</si>
  <si>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</si>
  <si>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</si>
  <si>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</si>
  <si>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</si>
  <si>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</si>
  <si>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</si>
  <si>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</si>
  <si>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</si>
  <si>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</si>
  <si>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</si>
  <si>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</si>
  <si>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</si>
  <si>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</si>
  <si>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</si>
  <si>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</si>
  <si>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</si>
  <si>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</si>
  <si>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</si>
  <si>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</si>
  <si>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</si>
  <si>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</si>
  <si>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</si>
  <si>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</si>
  <si>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</si>
  <si>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</si>
  <si>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</si>
  <si>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</si>
  <si>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</si>
  <si>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</si>
  <si>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</si>
  <si>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</si>
  <si>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</si>
  <si>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</si>
  <si>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</si>
  <si>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</si>
  <si>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</si>
  <si>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</si>
  <si>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</si>
  <si>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</si>
  <si>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</si>
  <si>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</si>
  <si>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</si>
  <si>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</si>
  <si>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</si>
  <si>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</si>
  <si>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</si>
  <si>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</si>
  <si>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</si>
  <si>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</si>
  <si>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</si>
  <si>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</si>
  <si>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</si>
  <si>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</si>
  <si>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</si>
  <si>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</si>
  <si>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</si>
  <si>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</si>
  <si>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</si>
  <si>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</si>
  <si>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</si>
  <si>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</si>
  <si>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</si>
  <si>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</si>
  <si>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</si>
  <si>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</si>
  <si>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</si>
  <si>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</si>
  <si>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</si>
  <si>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</si>
  <si>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</si>
  <si>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</si>
  <si>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</si>
  <si>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</si>
  <si>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</si>
  <si>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</si>
  <si>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</si>
  <si>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</si>
  <si>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</si>
  <si>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</si>
  <si>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</si>
  <si>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</si>
  <si>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</si>
  <si>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</si>
  <si>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</si>
  <si>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</si>
  <si>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</si>
  <si>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</si>
  <si>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</si>
  <si>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</si>
  <si>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</si>
  <si>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</si>
  <si>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</si>
  <si>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</si>
  <si>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</si>
  <si>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</si>
  <si>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</si>
  <si>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</si>
  <si>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</si>
  <si>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</si>
  <si>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</si>
  <si>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</si>
  <si>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</si>
  <si>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</si>
  <si>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</si>
  <si>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</si>
  <si>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</si>
  <si>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</si>
  <si>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</si>
  <si>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</si>
  <si>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</si>
  <si>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</si>
  <si>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</si>
  <si>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</si>
  <si>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</si>
  <si>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</si>
  <si>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</si>
  <si>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</si>
  <si>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</si>
  <si>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</si>
  <si>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</si>
  <si>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</si>
  <si>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</si>
  <si>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</si>
  <si>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</si>
  <si>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</si>
  <si>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</si>
  <si>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</si>
  <si>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</si>
  <si>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</si>
  <si>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</si>
  <si>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</si>
  <si>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</si>
  <si>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</si>
  <si>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</si>
  <si>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</si>
  <si>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</si>
  <si>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</si>
  <si>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</si>
  <si>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</si>
  <si>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</si>
  <si>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</si>
  <si>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</si>
  <si>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</si>
  <si>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</si>
  <si>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</si>
  <si>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</si>
  <si>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</si>
  <si>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</si>
  <si>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</si>
  <si>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</si>
  <si>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</si>
  <si>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</si>
  <si>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</si>
  <si>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</si>
  <si>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</si>
  <si>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</si>
  <si>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</si>
  <si>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</si>
  <si>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</si>
  <si>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</si>
  <si>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</si>
  <si>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</si>
  <si>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</si>
  <si>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</si>
  <si>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</si>
  <si>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</si>
  <si>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</si>
  <si>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</si>
  <si>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</si>
  <si>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</si>
  <si>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</si>
  <si>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</si>
  <si>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</si>
  <si>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</si>
  <si>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</si>
  <si>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</si>
  <si>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</si>
  <si>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</si>
  <si>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</si>
  <si>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</si>
  <si>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</si>
  <si>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</si>
  <si>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</si>
  <si>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</si>
  <si>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</si>
  <si>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</si>
  <si>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</si>
  <si>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</si>
  <si>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</si>
  <si>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</si>
  <si>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</si>
  <si>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</si>
  <si>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</si>
  <si>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</si>
  <si>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</si>
  <si>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</si>
  <si>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</si>
  <si>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</si>
  <si>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</si>
  <si>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</si>
  <si>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</si>
  <si>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</si>
  <si>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</si>
  <si>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</si>
  <si>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</si>
  <si>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</si>
  <si>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</si>
  <si>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</si>
  <si>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</si>
  <si>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</si>
  <si>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</si>
  <si>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</si>
  <si>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</si>
  <si>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</si>
  <si>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</si>
  <si>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</si>
  <si>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</si>
  <si>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</si>
  <si>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</si>
  <si>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</si>
  <si>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</si>
  <si>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</si>
  <si>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</si>
  <si>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</si>
  <si>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</si>
  <si>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</si>
  <si>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</si>
  <si>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</si>
  <si>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</si>
  <si>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</si>
  <si>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</si>
  <si>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</si>
  <si>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</si>
  <si>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</si>
  <si>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</si>
  <si>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</si>
  <si>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</si>
  <si>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</si>
  <si>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</si>
  <si>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</si>
  <si>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</si>
  <si>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</si>
  <si>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</si>
  <si>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</si>
  <si>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</si>
  <si>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</si>
  <si>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</si>
  <si>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</si>
  <si>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</si>
  <si>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</si>
  <si>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</si>
  <si>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</si>
  <si>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</si>
  <si>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</si>
  <si>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</si>
  <si>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</si>
  <si>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</si>
  <si>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</si>
  <si>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</si>
  <si>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</si>
  <si>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</si>
  <si>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</si>
  <si>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</si>
  <si>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</si>
  <si>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</si>
  <si>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</si>
  <si>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</si>
  <si>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</si>
  <si>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</si>
  <si>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</si>
  <si>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</si>
  <si>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</si>
  <si>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</si>
  <si>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</si>
  <si>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</si>
  <si>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</si>
  <si>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</si>
  <si>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</si>
  <si>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</si>
  <si>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</si>
  <si>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</si>
  <si>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</si>
  <si>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</si>
  <si>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</si>
  <si>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</si>
  <si>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</si>
  <si>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</si>
  <si>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</si>
  <si>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</si>
  <si>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</si>
  <si>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</si>
  <si>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</si>
  <si>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</si>
  <si>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</si>
  <si>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</si>
  <si>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</si>
  <si>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</si>
  <si>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</si>
  <si>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</si>
  <si>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</si>
  <si>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</si>
  <si>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</si>
  <si>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</si>
  <si>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</si>
  <si>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</si>
  <si>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</si>
  <si>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</si>
  <si>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</si>
  <si>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</si>
  <si>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</si>
  <si>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</si>
  <si>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</si>
  <si>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</si>
  <si>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</si>
  <si>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</si>
  <si>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</si>
  <si>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</si>
  <si>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</si>
  <si>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</si>
  <si>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</si>
  <si>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</si>
  <si>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</si>
  <si>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</si>
  <si>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</si>
  <si>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</si>
  <si>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</si>
  <si>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</si>
  <si>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</si>
  <si>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</si>
  <si>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</si>
  <si>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</si>
  <si>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</si>
  <si>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</si>
  <si>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</si>
  <si>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</si>
  <si>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</si>
  <si>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</si>
  <si>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</si>
  <si>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</si>
  <si>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</si>
  <si>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</si>
  <si>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</si>
  <si>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</si>
  <si>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</si>
  <si>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</si>
  <si>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</si>
  <si>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</si>
  <si>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</si>
  <si>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</si>
  <si>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</si>
  <si>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</si>
  <si>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</si>
  <si>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</si>
  <si>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</si>
  <si>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</si>
  <si>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</si>
  <si>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</si>
  <si>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</si>
  <si>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</si>
  <si>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</si>
  <si>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</si>
  <si>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</si>
  <si>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</si>
  <si>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</si>
  <si>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</si>
  <si>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</si>
  <si>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</si>
  <si>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</si>
  <si>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</si>
  <si>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</si>
  <si>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</si>
  <si>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</si>
  <si>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</si>
  <si>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</si>
  <si>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</si>
  <si>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</si>
  <si>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</si>
  <si>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</si>
  <si>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</si>
  <si>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</si>
  <si>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</si>
  <si>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</si>
  <si>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</si>
  <si>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</si>
  <si>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</si>
  <si>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</si>
  <si>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</si>
  <si>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</si>
  <si>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</si>
  <si>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</si>
  <si>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</si>
  <si>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</si>
  <si>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</si>
  <si>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</si>
  <si>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</si>
  <si>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</si>
  <si>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</si>
  <si>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</si>
  <si>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</si>
  <si>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</si>
  <si>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</si>
  <si>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</si>
  <si>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</si>
  <si>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</si>
  <si>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</si>
  <si>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</si>
  <si>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</si>
  <si>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</si>
  <si>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</si>
  <si>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</si>
  <si>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</si>
  <si>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</si>
  <si>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</si>
  <si>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</si>
  <si>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</si>
  <si>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</si>
  <si>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</si>
  <si>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</si>
  <si>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</si>
  <si>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</si>
  <si>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</si>
  <si>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</si>
  <si>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</si>
  <si>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</si>
  <si>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</si>
  <si>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</si>
  <si>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</si>
  <si>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</si>
  <si>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</si>
  <si>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</si>
  <si>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</si>
  <si>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</si>
  <si>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</si>
  <si>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</si>
  <si>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</si>
  <si>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</si>
  <si>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</si>
  <si>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</si>
  <si>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</si>
  <si>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</si>
  <si>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</si>
  <si>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</si>
  <si>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</si>
  <si>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</si>
  <si>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</si>
  <si>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</si>
  <si>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</si>
  <si>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</si>
  <si>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</si>
  <si>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</si>
  <si>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</si>
  <si>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</si>
  <si>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</si>
  <si>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</si>
  <si>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</si>
  <si>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</si>
  <si>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</si>
  <si>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</si>
  <si>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</si>
  <si>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</si>
  <si>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</si>
  <si>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</si>
  <si>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</si>
  <si>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</si>
  <si>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</si>
  <si>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</si>
  <si>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</si>
  <si>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</si>
  <si>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</si>
  <si>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</si>
  <si>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</si>
  <si>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</si>
  <si>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</si>
  <si>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</si>
  <si>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</si>
  <si>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</si>
  <si>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</si>
  <si>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</si>
  <si>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</si>
  <si>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</si>
  <si>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</si>
  <si>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</si>
  <si>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</si>
  <si>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</si>
  <si>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</si>
  <si>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</si>
  <si>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</si>
  <si>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</si>
  <si>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</si>
  <si>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</si>
  <si>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</si>
  <si>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</si>
  <si>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</si>
  <si>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</si>
  <si>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</si>
  <si>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</si>
  <si>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</si>
  <si>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</si>
  <si>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</si>
  <si>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</si>
  <si>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</si>
  <si>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</si>
  <si>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</si>
  <si>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</si>
  <si>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</si>
  <si>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</si>
  <si>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</si>
  <si>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</si>
  <si>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</si>
  <si>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</si>
  <si>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</si>
  <si>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</si>
  <si>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</si>
  <si>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</si>
  <si>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</si>
  <si>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</si>
  <si>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</si>
  <si>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</si>
  <si>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</si>
  <si>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</si>
  <si>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</si>
  <si>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</si>
  <si>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</si>
  <si>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</si>
  <si>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</si>
  <si>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</si>
  <si>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</si>
  <si>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</si>
  <si>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</si>
  <si>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</si>
  <si>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</si>
  <si>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</si>
  <si>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</si>
  <si>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</si>
  <si>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</si>
  <si>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</si>
  <si>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</si>
  <si>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</si>
  <si>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</si>
  <si>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</si>
  <si>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</si>
  <si>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</si>
  <si>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</si>
  <si>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</si>
  <si>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</si>
  <si>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</si>
  <si>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</si>
  <si>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</si>
  <si>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</si>
  <si>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</si>
  <si>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</si>
  <si>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</si>
  <si>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</si>
  <si>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</si>
  <si>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</si>
  <si>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</si>
  <si>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</si>
  <si>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</si>
  <si>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</si>
  <si>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</si>
  <si>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</si>
  <si>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</si>
  <si>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</si>
  <si>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</si>
  <si>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</si>
  <si>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</si>
  <si>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</si>
  <si>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</si>
  <si>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</si>
  <si>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</si>
  <si>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</si>
  <si>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</si>
  <si>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</si>
  <si>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</si>
  <si>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</si>
  <si>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</si>
  <si>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</si>
  <si>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</si>
  <si>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</si>
  <si>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</si>
  <si>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</si>
  <si>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</si>
  <si>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</si>
  <si>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</si>
  <si>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</si>
  <si>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</si>
  <si>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</si>
  <si>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</si>
  <si>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</si>
  <si>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</si>
  <si>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</si>
  <si>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</si>
  <si>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</si>
  <si>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</si>
  <si>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</si>
  <si>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</si>
  <si>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</si>
  <si>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</si>
  <si>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</si>
  <si>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</si>
  <si>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</si>
  <si>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</si>
  <si>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</si>
  <si>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</si>
  <si>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</si>
  <si>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</si>
  <si>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</si>
  <si>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</si>
  <si>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</si>
  <si>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</si>
  <si>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</si>
  <si>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</si>
  <si>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</si>
  <si>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</si>
  <si>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</si>
  <si>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</si>
  <si>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</si>
  <si>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</si>
  <si>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</si>
  <si>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</si>
  <si>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</si>
  <si>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</si>
  <si>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</si>
  <si>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</si>
  <si>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</si>
  <si>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</si>
  <si>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</si>
  <si>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</si>
  <si>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</si>
  <si>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</si>
  <si>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</si>
  <si>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</si>
  <si>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</si>
  <si>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</si>
  <si>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</si>
  <si>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</si>
  <si>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</si>
  <si>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</si>
  <si>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</si>
  <si>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</si>
  <si>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</si>
  <si>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</si>
  <si>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</si>
  <si>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</si>
  <si>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</si>
  <si>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</si>
  <si>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</si>
  <si>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</si>
  <si>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</si>
  <si>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</si>
  <si>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</si>
  <si>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</si>
  <si>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</si>
  <si>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</si>
  <si>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</si>
  <si>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</si>
  <si>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</si>
  <si>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</si>
  <si>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</si>
  <si>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</si>
  <si>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</si>
  <si>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</si>
  <si>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</si>
  <si>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</si>
  <si>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</si>
  <si>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</si>
  <si>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</si>
  <si>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</si>
  <si>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</si>
  <si>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</si>
  <si>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</si>
  <si>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</si>
  <si>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</si>
  <si>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</si>
  <si>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</si>
  <si>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</si>
  <si>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</si>
  <si>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</si>
  <si>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</si>
  <si>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</si>
  <si>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</si>
  <si>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</si>
  <si>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</si>
  <si>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</si>
  <si>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</si>
  <si>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</si>
  <si>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</si>
  <si>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</si>
  <si>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</si>
  <si>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</si>
  <si>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</si>
  <si>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</si>
  <si>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</si>
  <si>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</si>
  <si>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</si>
  <si>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</si>
  <si>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</si>
  <si>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</si>
  <si>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</si>
  <si>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</si>
  <si>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</si>
  <si>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</si>
  <si>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</si>
  <si>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</si>
  <si>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</si>
  <si>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</si>
  <si>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</si>
  <si>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</si>
  <si>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</si>
  <si>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</si>
  <si>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</si>
  <si>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</si>
  <si>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</si>
  <si>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</si>
  <si>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</si>
  <si>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</si>
  <si>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</si>
  <si>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</si>
  <si>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</si>
  <si>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</si>
  <si>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</si>
  <si>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</si>
  <si>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</si>
  <si>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</si>
  <si>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</si>
  <si>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</si>
  <si>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</si>
  <si>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</si>
  <si>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</si>
  <si>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</si>
  <si>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</si>
  <si>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</si>
  <si>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</si>
  <si>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</si>
  <si>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</si>
  <si>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</si>
  <si>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</si>
  <si>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</si>
  <si>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</si>
  <si>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</si>
  <si>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</si>
  <si>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</si>
  <si>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</si>
  <si>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</si>
  <si>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</si>
  <si>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</si>
  <si>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</si>
  <si>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</si>
  <si>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</si>
  <si>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</si>
  <si>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</si>
  <si>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</si>
  <si>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</si>
  <si>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</si>
  <si>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</si>
  <si>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</si>
  <si>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</si>
  <si>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</si>
  <si>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</si>
  <si>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</si>
  <si>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</si>
  <si>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</si>
  <si>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</si>
  <si>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</si>
  <si>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</si>
  <si>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</si>
  <si>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</si>
  <si>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</si>
  <si>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</si>
  <si>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</si>
  <si>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</si>
  <si>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</si>
  <si>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</si>
  <si>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</si>
  <si>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</si>
  <si>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</si>
  <si>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</si>
  <si>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</si>
  <si>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</si>
  <si>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</si>
  <si>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</si>
  <si>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</si>
  <si>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</si>
  <si>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</si>
  <si>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</si>
  <si>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</si>
  <si>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</si>
  <si>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</si>
  <si>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</si>
  <si>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</si>
  <si>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</si>
  <si>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</si>
  <si>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</si>
  <si>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</si>
  <si>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</si>
  <si>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</si>
  <si>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</si>
  <si>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</si>
  <si>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</si>
  <si>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</si>
  <si>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</si>
  <si>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</si>
  <si>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</si>
  <si>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</si>
  <si>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</si>
  <si>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</si>
  <si>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</si>
  <si>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</si>
  <si>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</si>
  <si>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</si>
  <si>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</si>
  <si>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</si>
  <si>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</si>
  <si>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</si>
  <si>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</si>
  <si>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</si>
  <si>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</si>
  <si>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</si>
  <si>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</si>
  <si>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</si>
  <si>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</si>
  <si>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</si>
  <si>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</si>
  <si>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</si>
  <si>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</si>
  <si>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</si>
  <si>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</si>
  <si>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</si>
  <si>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</si>
  <si>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</si>
  <si>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</si>
  <si>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</si>
  <si>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</si>
  <si>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</si>
  <si>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</si>
  <si>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</si>
  <si>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</si>
  <si>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</si>
  <si>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</si>
  <si>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</si>
  <si>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</si>
  <si>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</si>
  <si>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</si>
  <si>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</si>
  <si>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</si>
  <si>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</si>
  <si>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</si>
  <si>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</si>
  <si>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</si>
  <si>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</si>
  <si>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</si>
  <si>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</si>
  <si>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</si>
  <si>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</si>
  <si>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</si>
  <si>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</si>
  <si>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</si>
  <si>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</si>
  <si>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</si>
  <si>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</si>
  <si>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</si>
  <si>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</si>
  <si>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</si>
  <si>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</si>
  <si>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</si>
  <si>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</si>
  <si>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</si>
  <si>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</si>
  <si>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</si>
  <si>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</si>
  <si>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</si>
  <si>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</si>
  <si>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</si>
  <si>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</si>
  <si>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</si>
  <si>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</si>
  <si>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</si>
  <si>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</si>
  <si>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</si>
  <si>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</si>
  <si>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</si>
  <si>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</si>
  <si>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</si>
  <si>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</si>
  <si>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</si>
  <si>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</si>
  <si>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</si>
  <si>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</si>
  <si>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</si>
  <si>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</si>
  <si>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</si>
  <si>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</si>
  <si>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</si>
  <si>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</si>
  <si>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</si>
  <si>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</si>
  <si>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</si>
  <si>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</si>
  <si>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</si>
  <si>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</si>
  <si>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</si>
  <si>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</si>
  <si>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</si>
  <si>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</si>
  <si>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</si>
  <si>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</si>
  <si>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</si>
  <si>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</si>
  <si>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</si>
  <si>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</si>
  <si>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</si>
  <si>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</si>
  <si>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</si>
  <si>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</si>
  <si>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</si>
  <si>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</si>
  <si>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</si>
  <si>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</si>
  <si>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</si>
  <si>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</si>
  <si>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</si>
  <si>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</si>
  <si>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</si>
  <si>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</si>
  <si>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</si>
  <si>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</si>
  <si>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</si>
  <si>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</si>
  <si>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</si>
  <si>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</si>
  <si>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</si>
  <si>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</si>
  <si>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</si>
  <si>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</si>
  <si>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</si>
  <si>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</si>
  <si>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</si>
  <si>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</si>
  <si>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</si>
  <si>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</si>
  <si>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</si>
  <si>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</si>
  <si>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</si>
  <si>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</si>
  <si>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</si>
  <si>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</si>
  <si>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</si>
  <si>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</si>
  <si>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</si>
  <si>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</si>
  <si>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</si>
  <si>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</si>
  <si>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</si>
  <si>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</si>
  <si>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</si>
  <si>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</si>
  <si>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</si>
  <si>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</si>
  <si>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</si>
  <si>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</si>
  <si>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</si>
  <si>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</si>
  <si>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</si>
  <si>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</si>
  <si>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</si>
  <si>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</si>
  <si>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</si>
  <si>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</si>
  <si>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</si>
  <si>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</si>
  <si>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</si>
  <si>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</si>
  <si>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</si>
  <si>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</si>
  <si>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</si>
  <si>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</si>
  <si>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</si>
  <si>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</si>
  <si>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</si>
  <si>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</si>
  <si>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</si>
  <si>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</si>
  <si>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</si>
  <si>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</si>
  <si>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</si>
  <si>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</si>
  <si>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</si>
  <si>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</si>
  <si>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</si>
  <si>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</si>
  <si>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</si>
  <si>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</si>
  <si>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</si>
  <si>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</si>
  <si>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</si>
  <si>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</si>
  <si>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</si>
  <si>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</si>
  <si>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</si>
  <si>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</si>
  <si>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</si>
  <si>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</si>
  <si>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</si>
  <si>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</si>
  <si>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</si>
  <si>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</si>
  <si>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</si>
  <si>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</si>
  <si>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</si>
  <si>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</si>
  <si>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</si>
  <si>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</si>
  <si>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</si>
  <si>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</si>
  <si>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</si>
  <si>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</si>
  <si>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</si>
  <si>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</si>
  <si>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</si>
  <si>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</si>
  <si>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</si>
  <si>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</si>
  <si>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</si>
  <si>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</si>
  <si>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</si>
  <si>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</si>
  <si>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</si>
  <si>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</si>
  <si>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</si>
  <si>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</si>
  <si>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</si>
  <si>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</si>
  <si>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</si>
  <si>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</si>
  <si>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</si>
  <si>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</si>
  <si>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</si>
  <si>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</si>
  <si>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</si>
  <si>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</si>
  <si>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</si>
  <si>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</si>
  <si>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</si>
  <si>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</si>
  <si>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</si>
  <si>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</si>
  <si>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</si>
  <si>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</si>
  <si>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</si>
  <si>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</si>
  <si>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</si>
  <si>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</si>
  <si>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</si>
  <si>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</si>
  <si>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</si>
  <si>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</si>
  <si>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</si>
  <si>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</si>
  <si>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</si>
  <si>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</si>
  <si>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</si>
  <si>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</si>
  <si>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</si>
  <si>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</si>
  <si>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</si>
  <si>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</si>
  <si>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</si>
  <si>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</si>
  <si>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</si>
  <si>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</si>
  <si>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</si>
  <si>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</si>
  <si>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</si>
  <si>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</si>
  <si>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</si>
  <si>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</si>
  <si>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</si>
  <si>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</si>
  <si>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</si>
  <si>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</si>
  <si>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</si>
  <si>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</si>
  <si>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</si>
  <si>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</si>
  <si>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</si>
  <si>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</si>
  <si>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</si>
  <si>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</si>
  <si>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</si>
  <si>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</si>
  <si>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</si>
  <si>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</si>
  <si>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</si>
  <si>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</si>
  <si>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</si>
  <si>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</si>
  <si>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</si>
  <si>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</si>
  <si>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</si>
  <si>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</si>
  <si>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</si>
  <si>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</si>
  <si>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</si>
  <si>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</si>
  <si>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</si>
  <si>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</si>
  <si>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</si>
  <si>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</si>
  <si>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</si>
  <si>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</si>
  <si>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</si>
  <si>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</si>
  <si>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</si>
  <si>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</si>
  <si>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</si>
  <si>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</si>
  <si>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</si>
  <si>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</si>
  <si>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</si>
  <si>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</si>
  <si>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</si>
  <si>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</si>
  <si>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</si>
  <si>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</si>
  <si>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</si>
  <si>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</si>
  <si>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</si>
  <si>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</si>
  <si>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</si>
  <si>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</si>
  <si>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</si>
  <si>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</si>
  <si>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</si>
  <si>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</si>
  <si>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</si>
  <si>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</si>
  <si>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</si>
  <si>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</si>
  <si>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</si>
  <si>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</si>
  <si>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</si>
  <si>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</si>
  <si>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</si>
  <si>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</si>
  <si>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</si>
  <si>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</si>
  <si>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</si>
  <si>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</si>
  <si>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</si>
  <si>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</si>
  <si>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</si>
  <si>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</si>
  <si>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</si>
  <si>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</si>
  <si>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</si>
  <si>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</si>
  <si>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</si>
  <si>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</si>
  <si>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</si>
  <si>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</si>
  <si>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</si>
  <si>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</si>
  <si>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</si>
  <si>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</si>
  <si>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</si>
  <si>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</si>
  <si>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</si>
  <si>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</si>
  <si>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</si>
  <si>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</si>
  <si>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</si>
  <si>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</si>
  <si>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</si>
  <si>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</si>
  <si>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</si>
  <si>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</si>
  <si>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</si>
  <si>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</si>
  <si>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</si>
  <si>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</si>
  <si>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</si>
  <si>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</si>
  <si>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</si>
  <si>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</si>
  <si>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</si>
  <si>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</si>
  <si>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</si>
  <si>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</si>
  <si>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</si>
  <si>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</si>
  <si>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</si>
  <si>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</si>
  <si>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</si>
  <si>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</si>
  <si>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</si>
  <si>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</si>
  <si>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</si>
  <si>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</si>
  <si>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</si>
  <si>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</si>
  <si>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</si>
  <si>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</si>
  <si>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</si>
  <si>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</si>
  <si>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</si>
  <si>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</si>
  <si>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</si>
  <si>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</si>
  <si>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</si>
  <si>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</si>
  <si>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</si>
  <si>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</si>
  <si>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</si>
  <si>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</si>
  <si>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</si>
  <si>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</si>
  <si>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</si>
  <si>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</si>
  <si>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</si>
  <si>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</si>
  <si>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</si>
  <si>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</si>
  <si>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</si>
  <si>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</si>
  <si>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</si>
  <si>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</si>
  <si>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</si>
  <si>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</si>
  <si>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</si>
  <si>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</si>
  <si>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</si>
  <si>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</si>
  <si>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</si>
  <si>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</si>
  <si>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</si>
  <si>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</si>
  <si>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</si>
  <si>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</si>
  <si>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</si>
  <si>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</si>
  <si>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</si>
  <si>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</si>
  <si>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</si>
  <si>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</si>
  <si>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</si>
  <si>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</si>
  <si>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</si>
  <si>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</si>
  <si>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</si>
  <si>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</si>
  <si>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</si>
  <si>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</si>
  <si>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</si>
  <si>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</si>
  <si>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</si>
  <si>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</si>
  <si>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</si>
  <si>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</si>
  <si>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</si>
  <si>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</si>
  <si>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</si>
  <si>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</si>
  <si>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</si>
  <si>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</si>
  <si>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</si>
  <si>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</si>
  <si>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</si>
  <si>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</si>
  <si>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</si>
  <si>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</si>
  <si>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</si>
  <si>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</si>
  <si>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</si>
  <si>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</si>
  <si>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</si>
  <si>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</si>
  <si>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</si>
  <si>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</si>
  <si>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</si>
  <si>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</si>
  <si>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</si>
  <si>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</si>
  <si>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</si>
  <si>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</si>
  <si>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</si>
  <si>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</si>
  <si>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</si>
  <si>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</si>
  <si>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</si>
  <si>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</si>
  <si>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</si>
  <si>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</si>
  <si>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</si>
  <si>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</si>
  <si>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</si>
  <si>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</si>
  <si>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</si>
  <si>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</si>
  <si>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</si>
  <si>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</si>
  <si>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</si>
  <si>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</si>
  <si>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</si>
  <si>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</si>
  <si>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</si>
  <si>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</si>
  <si>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</si>
  <si>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</si>
  <si>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</si>
  <si>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</si>
  <si>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</si>
  <si>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</si>
  <si>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</si>
  <si>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</si>
  <si>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</si>
  <si>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</si>
  <si>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</si>
  <si>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</si>
  <si>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</si>
  <si>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</si>
  <si>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</si>
  <si>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</si>
  <si>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</si>
  <si>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</si>
  <si>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</si>
  <si>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</si>
  <si>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</si>
  <si>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</si>
  <si>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</si>
  <si>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</si>
  <si>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</si>
  <si>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</si>
  <si>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</si>
  <si>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</si>
  <si>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</si>
  <si>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</si>
  <si>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</si>
  <si>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</si>
  <si>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</si>
  <si>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</si>
  <si>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</si>
  <si>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</si>
  <si>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</si>
  <si>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</si>
  <si>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</si>
  <si>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</si>
  <si>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</si>
  <si>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</si>
  <si>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</si>
  <si>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</si>
  <si>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</si>
  <si>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</si>
  <si>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</si>
  <si>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</si>
  <si>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</si>
  <si>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</si>
  <si>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</si>
  <si>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</si>
  <si>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</si>
  <si>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</si>
  <si>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</si>
  <si>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</si>
  <si>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</si>
  <si>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</si>
  <si>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</si>
  <si>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</si>
  <si>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</si>
  <si>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</si>
  <si>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</si>
  <si>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</si>
  <si>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</si>
  <si>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</si>
  <si>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</si>
  <si>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</si>
  <si>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</si>
  <si>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</si>
  <si>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</si>
  <si>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</si>
  <si>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</si>
  <si>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</si>
  <si>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</si>
  <si>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</si>
  <si>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</si>
  <si>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</si>
  <si>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</si>
  <si>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</si>
  <si>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</si>
  <si>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</si>
  <si>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</si>
  <si>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</si>
  <si>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</si>
  <si>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</si>
  <si>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</si>
  <si>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</si>
  <si>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</si>
  <si>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</si>
  <si>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</si>
  <si>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</si>
  <si>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</si>
  <si>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</si>
  <si>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</si>
  <si>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</si>
  <si>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</si>
  <si>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</si>
  <si>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</si>
  <si>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</si>
  <si>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</si>
  <si>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</si>
  <si>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</si>
  <si>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</si>
  <si>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</si>
  <si>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</si>
  <si>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</si>
  <si>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</si>
  <si>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</si>
  <si>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</si>
  <si>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</si>
  <si>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</si>
  <si>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</si>
  <si>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</si>
  <si>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</si>
  <si>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</si>
  <si>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</si>
  <si>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</si>
  <si>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</si>
  <si>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</si>
  <si>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</si>
  <si>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</si>
  <si>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</si>
  <si>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</si>
  <si>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</si>
  <si>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</si>
  <si>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</si>
  <si>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</si>
  <si>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</si>
  <si>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</si>
  <si>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</si>
  <si>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</si>
  <si>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</si>
  <si>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</si>
  <si>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</si>
  <si>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</si>
  <si>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</si>
  <si>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</si>
  <si>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</si>
  <si>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</si>
  <si>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</si>
  <si>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</si>
  <si>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</si>
  <si>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</si>
  <si>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</si>
  <si>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</si>
  <si>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</si>
  <si>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</si>
  <si>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</si>
  <si>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</si>
  <si>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</si>
  <si>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</si>
  <si>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</si>
  <si>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</si>
  <si>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</si>
  <si>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</si>
  <si>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</si>
  <si>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</si>
  <si>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</si>
  <si>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</si>
  <si>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</si>
  <si>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</si>
  <si>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</si>
  <si>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</si>
  <si>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</si>
  <si>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</si>
  <si>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</si>
  <si>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</si>
  <si>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</si>
  <si>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</si>
  <si>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</si>
  <si>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</si>
  <si>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</si>
  <si>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</si>
  <si>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</si>
  <si>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</si>
  <si>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</si>
  <si>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</si>
  <si>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</si>
  <si>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</si>
  <si>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</si>
  <si>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</si>
  <si>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</si>
  <si>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</si>
  <si>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</si>
  <si>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</si>
  <si>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</si>
  <si>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</si>
  <si>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</si>
  <si>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</si>
  <si>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</si>
  <si>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</si>
  <si>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</si>
  <si>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</si>
  <si>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</si>
  <si>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</si>
  <si>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</si>
  <si>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</si>
  <si>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</si>
  <si>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</si>
  <si>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</si>
  <si>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</si>
  <si>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</si>
  <si>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</si>
  <si>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</si>
  <si>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</si>
  <si>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</si>
  <si>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</si>
  <si>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</si>
  <si>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</si>
  <si>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</si>
  <si>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</si>
  <si>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</si>
  <si>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</si>
  <si>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</si>
  <si>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</si>
  <si>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</si>
  <si>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</si>
  <si>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</si>
  <si>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</si>
  <si>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</si>
  <si>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</si>
  <si>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</si>
  <si>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</si>
  <si>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</si>
  <si>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</si>
  <si>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</si>
  <si>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</si>
  <si>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</si>
  <si>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</si>
  <si>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</si>
  <si>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</si>
  <si>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</si>
  <si>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</si>
  <si>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</si>
  <si>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</si>
  <si>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</si>
  <si>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</si>
  <si>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</si>
  <si>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</si>
  <si>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</si>
  <si>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</si>
  <si>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</si>
  <si>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</si>
  <si>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</si>
  <si>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</si>
  <si>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</si>
  <si>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</si>
  <si>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</si>
  <si>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</si>
  <si>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</si>
  <si>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</si>
  <si>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</si>
  <si>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</si>
  <si>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</si>
  <si>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</si>
  <si>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</si>
  <si>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</si>
  <si>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</si>
  <si>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</si>
  <si>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</si>
  <si>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</si>
  <si>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</si>
  <si>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</si>
  <si>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</si>
  <si>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</si>
  <si>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</si>
  <si>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</si>
  <si>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</si>
  <si>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</si>
  <si>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</si>
  <si>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</si>
  <si>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</si>
  <si>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</si>
  <si>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</si>
  <si>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</si>
  <si>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</si>
  <si>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</si>
  <si>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</si>
  <si>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</si>
  <si>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</si>
  <si>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</si>
  <si>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</si>
  <si>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</si>
  <si>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</si>
  <si>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</si>
  <si>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</si>
  <si>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</si>
  <si>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</si>
  <si>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</si>
  <si>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</si>
  <si>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</si>
  <si>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</si>
  <si>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</si>
  <si>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</si>
  <si>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</si>
  <si>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</si>
  <si>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</si>
  <si>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</si>
  <si>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</si>
  <si>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</si>
  <si>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</si>
  <si>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</si>
  <si>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</si>
  <si>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</si>
  <si>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</si>
  <si>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</si>
  <si>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</si>
  <si>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</si>
  <si>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</si>
  <si>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</si>
  <si>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</si>
  <si>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</si>
  <si>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</si>
  <si>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</si>
  <si>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</si>
  <si>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</si>
  <si>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</si>
  <si>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</si>
  <si>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</si>
  <si>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</si>
  <si>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</si>
  <si>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</si>
  <si>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</si>
  <si>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</si>
  <si>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</si>
  <si>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</si>
  <si>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</si>
  <si>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</si>
  <si>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</si>
  <si>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</si>
  <si>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</si>
  <si>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</si>
  <si>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</si>
  <si>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</si>
  <si>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</si>
  <si>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</si>
  <si>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</si>
  <si>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</si>
  <si>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</si>
  <si>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</si>
  <si>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</si>
  <si>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</si>
  <si>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</si>
  <si>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</si>
  <si>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</si>
  <si>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</si>
  <si>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</si>
  <si>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</si>
  <si>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</si>
  <si>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</si>
  <si>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</si>
  <si>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</si>
  <si>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</si>
  <si>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</si>
  <si>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</si>
  <si>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</si>
  <si>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</si>
  <si>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</si>
  <si>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</si>
  <si>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</si>
  <si>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</si>
  <si>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</si>
  <si>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</si>
  <si>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</si>
  <si>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</si>
  <si>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</si>
  <si>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</si>
  <si>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</si>
  <si>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</si>
  <si>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</si>
  <si>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</si>
  <si>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</si>
  <si>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</si>
  <si>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</si>
  <si>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</si>
  <si>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</si>
  <si>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</si>
  <si>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</si>
  <si>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</si>
  <si>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</si>
  <si>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</si>
  <si>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</si>
  <si>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</si>
  <si>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</si>
  <si>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</si>
  <si>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</si>
  <si>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</si>
  <si>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</si>
  <si>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</si>
  <si>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</si>
  <si>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</si>
  <si>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</si>
  <si>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</si>
  <si>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</si>
  <si>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</si>
  <si>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</si>
  <si>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</si>
  <si>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</si>
  <si>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</si>
  <si>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</si>
  <si>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</si>
  <si>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</si>
  <si>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</si>
  <si>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</si>
  <si>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</si>
  <si>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</si>
  <si>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</si>
  <si>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</si>
  <si>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</si>
  <si>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</si>
  <si>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</si>
  <si>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</si>
  <si>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</si>
  <si>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</si>
  <si>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</si>
  <si>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</si>
  <si>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</si>
  <si>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</si>
  <si>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</si>
  <si>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</si>
  <si>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</si>
  <si>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</si>
  <si>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</si>
  <si>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</si>
  <si>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</si>
  <si>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</si>
  <si>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</si>
  <si>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</si>
  <si>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</si>
  <si>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</si>
  <si>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</si>
  <si>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</si>
  <si>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</si>
  <si>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</si>
  <si>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</si>
  <si>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</si>
  <si>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</si>
  <si>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</si>
  <si>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</si>
  <si>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</si>
  <si>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</si>
  <si>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</si>
  <si>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</si>
  <si>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</si>
  <si>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</si>
  <si>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</si>
  <si>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</si>
  <si>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</si>
  <si>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</si>
  <si>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</si>
  <si>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</si>
  <si>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</si>
  <si>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</si>
  <si>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</si>
  <si>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</si>
  <si>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</si>
  <si>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</si>
  <si>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</si>
  <si>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</si>
  <si>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</si>
  <si>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</si>
  <si>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</si>
  <si>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</si>
  <si>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</si>
  <si>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</si>
  <si>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</si>
  <si>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</si>
  <si>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</si>
  <si>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</si>
  <si>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</si>
  <si>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</si>
  <si>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</si>
  <si>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</si>
  <si>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</si>
  <si>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</si>
  <si>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</si>
  <si>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</si>
  <si>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</si>
  <si>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</si>
  <si>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</si>
  <si>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</si>
  <si>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</si>
  <si>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</si>
  <si>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</si>
  <si>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</si>
  <si>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</si>
  <si>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</si>
  <si>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</si>
  <si>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</si>
  <si>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</si>
  <si>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</si>
  <si>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</si>
  <si>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</si>
  <si>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</si>
  <si>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</si>
  <si>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</si>
  <si>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</si>
  <si>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</si>
  <si>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</si>
  <si>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</si>
  <si>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</si>
  <si>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</si>
  <si>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</si>
  <si>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</si>
  <si>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</si>
  <si>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</si>
  <si>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</si>
  <si>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</si>
  <si>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</si>
  <si>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</si>
  <si>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</si>
  <si>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</si>
  <si>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</si>
  <si>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</si>
  <si>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</si>
  <si>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</si>
  <si>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</si>
  <si>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</si>
  <si>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</si>
  <si>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</si>
  <si>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</si>
  <si>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</si>
  <si>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</si>
  <si>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</si>
  <si>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</si>
  <si>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</si>
  <si>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</si>
  <si>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</si>
  <si>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</si>
  <si>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</si>
  <si>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</si>
  <si>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</si>
  <si>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</si>
  <si>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</si>
  <si>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</si>
  <si>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</si>
  <si>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</si>
  <si>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</si>
  <si>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</si>
  <si>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</si>
  <si>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</si>
  <si>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</si>
  <si>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</si>
  <si>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</si>
  <si>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</si>
  <si>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</si>
  <si>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</si>
  <si>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</si>
  <si>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</si>
  <si>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</si>
  <si>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</si>
  <si>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</si>
  <si>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</si>
  <si>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</si>
  <si>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</si>
  <si>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</si>
  <si>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</si>
  <si>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</si>
  <si>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</si>
  <si>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</si>
  <si>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</si>
  <si>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</si>
  <si>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</si>
  <si>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</si>
  <si>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</si>
  <si>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</si>
  <si>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</si>
  <si>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</si>
  <si>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</si>
  <si>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</si>
  <si>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</si>
  <si>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</si>
  <si>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</si>
  <si>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</si>
  <si>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</si>
  <si>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</si>
  <si>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</si>
  <si>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</si>
  <si>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</si>
  <si>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</si>
  <si>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</si>
  <si>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</si>
  <si>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</si>
  <si>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</si>
  <si>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</si>
  <si>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</si>
  <si>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</si>
  <si>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</si>
  <si>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</si>
  <si>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</si>
  <si>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</si>
  <si>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</si>
  <si>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</si>
  <si>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</si>
  <si>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</si>
  <si>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</si>
  <si>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</si>
  <si>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</si>
  <si>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</si>
  <si>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</si>
  <si>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</si>
  <si>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</si>
  <si>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</si>
  <si>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</si>
  <si>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</si>
  <si>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</si>
  <si>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</si>
  <si>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</si>
  <si>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</si>
  <si>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</si>
  <si>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</si>
  <si>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</si>
  <si>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</si>
  <si>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</si>
  <si>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</si>
  <si>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</si>
  <si>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</si>
  <si>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</si>
  <si>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</si>
  <si>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</si>
  <si>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</si>
  <si>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</si>
  <si>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</si>
  <si>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</si>
  <si>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</si>
  <si>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</si>
  <si>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</si>
  <si>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</si>
  <si>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</si>
  <si>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</si>
  <si>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</si>
  <si>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</si>
  <si>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</si>
  <si>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</si>
  <si>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</si>
  <si>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</si>
  <si>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</si>
  <si>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</si>
  <si>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</si>
  <si>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</si>
  <si>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</si>
  <si>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</si>
  <si>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</si>
  <si>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</si>
  <si>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</si>
  <si>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</si>
  <si>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</si>
  <si>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</si>
  <si>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</si>
  <si>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</si>
  <si>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</si>
  <si>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</si>
  <si>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</si>
  <si>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</si>
  <si>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</si>
  <si>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</si>
  <si>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</si>
  <si>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</si>
  <si>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</si>
  <si>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</si>
  <si>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</si>
  <si>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</si>
  <si>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</si>
  <si>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</si>
  <si>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</si>
  <si>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</si>
  <si>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</si>
  <si>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</si>
  <si>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</si>
  <si>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</si>
  <si>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</si>
  <si>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</si>
  <si>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</si>
  <si>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</si>
  <si>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</si>
  <si>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</si>
  <si>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</si>
  <si>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</si>
  <si>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</si>
  <si>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</si>
  <si>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</si>
  <si>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</si>
  <si>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</si>
  <si>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</si>
  <si>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</si>
  <si>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</si>
  <si>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</si>
  <si>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</si>
  <si>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</si>
  <si>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</si>
  <si>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</si>
  <si>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</si>
  <si>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</si>
  <si>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</si>
  <si>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</si>
  <si>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</si>
  <si>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</si>
  <si>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</si>
  <si>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</si>
  <si>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</si>
  <si>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</si>
  <si>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</si>
  <si>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</si>
  <si>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</si>
  <si>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</si>
  <si>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</si>
  <si>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</si>
  <si>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</si>
  <si>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</si>
  <si>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</si>
  <si>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</si>
  <si>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</si>
  <si>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</si>
  <si>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</si>
  <si>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</si>
  <si>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</si>
  <si>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</si>
  <si>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</si>
  <si>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</si>
  <si>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</si>
  <si>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</si>
  <si>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</si>
  <si>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</si>
  <si>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</si>
  <si>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</si>
  <si>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</si>
  <si>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</si>
  <si>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</si>
  <si>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</si>
  <si>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</si>
  <si>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</si>
  <si>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</si>
  <si>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</si>
  <si>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</si>
  <si>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</si>
  <si>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</si>
  <si>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</si>
  <si>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</si>
  <si>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</si>
  <si>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</si>
  <si>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</si>
  <si>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</si>
  <si>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</si>
  <si>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</si>
  <si>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</si>
  <si>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</si>
  <si>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</si>
  <si>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</si>
  <si>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</si>
  <si>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</si>
  <si>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</si>
  <si>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</si>
  <si>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</si>
  <si>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</si>
  <si>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</si>
  <si>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</si>
  <si>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</si>
  <si>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</si>
  <si>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</si>
  <si>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</si>
  <si>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</si>
  <si>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</si>
  <si>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</si>
  <si>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</si>
  <si>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</si>
  <si>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</si>
  <si>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</si>
  <si>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</si>
  <si>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</si>
  <si>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</si>
  <si>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</si>
  <si>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</si>
  <si>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</si>
  <si>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</si>
  <si>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</si>
  <si>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</si>
  <si>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</si>
  <si>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</si>
  <si>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</si>
  <si>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</si>
  <si>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</si>
  <si>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</si>
  <si>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</si>
  <si>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</si>
  <si>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</si>
  <si>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</si>
  <si>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</si>
  <si>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</si>
  <si>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</si>
  <si>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</si>
  <si>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</si>
  <si>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</si>
  <si>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</si>
  <si>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</si>
  <si>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</si>
  <si>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</si>
  <si>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</si>
  <si>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</si>
  <si>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</si>
  <si>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</si>
  <si>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</si>
  <si>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</si>
  <si>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</si>
  <si>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</si>
  <si>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</si>
  <si>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</si>
  <si>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</si>
  <si>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</si>
  <si>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</si>
  <si>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</si>
  <si>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</si>
  <si>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</si>
  <si>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</si>
  <si>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</si>
  <si>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</si>
  <si>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</si>
  <si>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</si>
  <si>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</si>
  <si>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</si>
  <si>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</si>
  <si>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</si>
  <si>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</si>
  <si>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</si>
  <si>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</si>
  <si>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</si>
  <si>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</si>
  <si>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</si>
  <si>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</si>
  <si>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</si>
  <si>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</si>
  <si>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</si>
  <si>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</si>
  <si>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</si>
  <si>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</si>
  <si>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</si>
  <si>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</si>
  <si>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</si>
  <si>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</si>
  <si>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</si>
  <si>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</si>
  <si>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</si>
  <si>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</si>
  <si>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</si>
  <si>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</si>
  <si>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</si>
  <si>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</si>
  <si>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</si>
  <si>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</si>
  <si>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</si>
  <si>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</si>
  <si>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</si>
  <si>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</si>
  <si>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</si>
  <si>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</si>
  <si>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</si>
  <si>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</si>
  <si>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</si>
  <si>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</si>
  <si>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</si>
  <si>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</si>
  <si>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</si>
  <si>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</si>
  <si>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</si>
  <si>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</si>
  <si>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</si>
  <si>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</si>
  <si>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</si>
  <si>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</si>
  <si>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</si>
  <si>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</si>
  <si>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</si>
  <si>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</si>
  <si>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</si>
  <si>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</si>
  <si>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</si>
  <si>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</si>
  <si>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</si>
  <si>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</si>
  <si>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</si>
  <si>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</si>
  <si>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</si>
  <si>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</si>
  <si>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</si>
  <si>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</si>
  <si>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</si>
  <si>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</si>
  <si>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</si>
  <si>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</si>
  <si>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</si>
  <si>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</si>
  <si>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</si>
  <si>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</si>
  <si>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</si>
  <si>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</si>
  <si>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</si>
  <si>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</si>
  <si>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</si>
  <si>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</si>
  <si>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</si>
  <si>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</si>
  <si>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</si>
  <si>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</si>
  <si>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</si>
  <si>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</si>
  <si>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</si>
  <si>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</si>
  <si>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</si>
  <si>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</si>
  <si>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</si>
  <si>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</si>
  <si>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</si>
  <si>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</si>
  <si>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</si>
  <si>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</si>
  <si>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</si>
  <si>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</si>
  <si>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</si>
  <si>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</si>
  <si>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</si>
  <si>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</si>
  <si>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</si>
  <si>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</si>
  <si>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</si>
  <si>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</si>
  <si>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</si>
  <si>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</si>
  <si>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</si>
  <si>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</si>
  <si>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</si>
  <si>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</si>
  <si>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</si>
  <si>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</si>
  <si>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</si>
  <si>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</si>
  <si>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</si>
  <si>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</si>
  <si>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</si>
  <si>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</si>
  <si>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</si>
  <si>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</si>
  <si>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</si>
  <si>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</si>
  <si>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</si>
  <si>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</si>
  <si>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</si>
  <si>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</si>
  <si>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</si>
  <si>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</si>
  <si>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</si>
  <si>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</si>
  <si>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</si>
  <si>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</si>
  <si>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</si>
  <si>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</si>
  <si>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</si>
  <si>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</si>
  <si>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</si>
  <si>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</si>
  <si>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</si>
  <si>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</si>
  <si>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</si>
  <si>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</si>
  <si>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</si>
  <si>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</si>
  <si>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</si>
  <si>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</si>
  <si>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</si>
  <si>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</si>
  <si>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</si>
  <si>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</si>
  <si>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</si>
  <si>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</si>
  <si>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</si>
  <si>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</si>
  <si>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</si>
  <si>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</si>
  <si>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</si>
  <si>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</si>
  <si>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</si>
  <si>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</si>
  <si>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</si>
  <si>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</si>
  <si>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</si>
  <si>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</si>
  <si>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</si>
  <si>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</si>
  <si>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</si>
  <si>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</si>
  <si>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</si>
  <si>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</si>
  <si>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</si>
  <si>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</si>
  <si>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</si>
  <si>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</si>
  <si>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</si>
  <si>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</si>
  <si>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</si>
  <si>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</si>
  <si>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</si>
  <si>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</si>
  <si>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</si>
  <si>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</si>
  <si>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</si>
  <si>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</si>
  <si>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</si>
  <si>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</si>
  <si>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</si>
  <si>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</si>
  <si>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</si>
  <si>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</si>
  <si>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</si>
  <si>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</si>
  <si>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</si>
  <si>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</si>
  <si>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</si>
  <si>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</si>
  <si>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</si>
  <si>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</si>
  <si>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</si>
  <si>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</si>
  <si>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</si>
  <si>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</si>
  <si>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</si>
  <si>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</si>
  <si>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</si>
  <si>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</si>
  <si>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</si>
  <si>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</si>
  <si>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</si>
  <si>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</si>
  <si>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</si>
  <si>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</si>
  <si>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</si>
  <si>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</si>
  <si>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</si>
  <si>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</si>
  <si>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</si>
  <si>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</si>
  <si>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</si>
  <si>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</si>
  <si>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</si>
  <si>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</si>
  <si>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</si>
  <si>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</si>
  <si>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</si>
  <si>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</si>
  <si>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</si>
  <si>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</si>
  <si>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</si>
  <si>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</si>
  <si>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</si>
  <si>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</si>
  <si>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</si>
  <si>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</si>
  <si>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</si>
  <si>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</si>
  <si>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</si>
  <si>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</si>
  <si>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</si>
  <si>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</si>
  <si>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</si>
  <si>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</si>
  <si>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</si>
  <si>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</si>
  <si>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</si>
  <si>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</si>
  <si>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</si>
  <si>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</si>
  <si>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</si>
  <si>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</si>
  <si>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</si>
  <si>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</si>
  <si>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</si>
  <si>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</si>
  <si>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</si>
  <si>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</si>
  <si>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</si>
  <si>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</si>
  <si>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</si>
  <si>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</si>
  <si>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</si>
  <si>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</si>
  <si>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</si>
  <si>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</si>
  <si>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</si>
  <si>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</si>
  <si>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</si>
  <si>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</si>
  <si>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</si>
  <si>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</si>
  <si>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</si>
  <si>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</si>
  <si>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</si>
  <si>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</si>
  <si>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</si>
  <si>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</si>
  <si>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</si>
  <si>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</si>
  <si>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</si>
  <si>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</si>
  <si>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</si>
  <si>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</si>
  <si>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</si>
  <si>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</si>
  <si>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</si>
  <si>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</si>
  <si>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</si>
  <si>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</si>
  <si>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</si>
  <si>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</si>
  <si>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</si>
  <si>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</si>
  <si>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</si>
  <si>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</si>
  <si>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</si>
  <si>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</si>
  <si>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</si>
  <si>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</si>
  <si>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</si>
  <si>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</si>
  <si>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</si>
  <si>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</si>
  <si>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</si>
  <si>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</si>
  <si>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</si>
  <si>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</si>
  <si>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</si>
  <si>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</si>
  <si>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</si>
  <si>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</si>
  <si>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</si>
  <si>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</si>
  <si>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</si>
  <si>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</si>
  <si>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</si>
  <si>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</si>
  <si>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</si>
  <si>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</si>
  <si>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</si>
  <si>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</si>
  <si>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</si>
  <si>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</si>
  <si>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</si>
  <si>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</si>
  <si>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</si>
  <si>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</si>
  <si>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</si>
  <si>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</si>
  <si>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</si>
  <si>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</si>
  <si>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</si>
  <si>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</si>
  <si>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</si>
  <si>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</si>
  <si>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</si>
  <si>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</si>
  <si>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</si>
  <si>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</si>
  <si>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</si>
  <si>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</si>
  <si>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</si>
  <si>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</si>
  <si>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</si>
  <si>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</si>
  <si>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</si>
  <si>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</si>
  <si>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</si>
  <si>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</si>
  <si>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</si>
  <si>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</si>
  <si>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</si>
  <si>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</si>
  <si>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</si>
  <si>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</si>
  <si>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</si>
  <si>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</si>
  <si>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</si>
  <si>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</si>
  <si>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</si>
  <si>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</si>
  <si>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</si>
  <si>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</si>
  <si>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</si>
  <si>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</si>
  <si>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</si>
  <si>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</si>
  <si>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</si>
  <si>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</si>
  <si>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</si>
  <si>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</si>
  <si>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</si>
  <si>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</si>
  <si>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</si>
  <si>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</si>
  <si>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</si>
  <si>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</si>
  <si>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</si>
  <si>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</si>
  <si>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</si>
  <si>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</si>
  <si>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</si>
  <si>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</si>
  <si>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</si>
  <si>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</si>
  <si>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</si>
  <si>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</si>
  <si>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</si>
  <si>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</si>
  <si>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</si>
  <si>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</si>
  <si>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</si>
  <si>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</si>
  <si>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</si>
  <si>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</si>
  <si>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</si>
  <si>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</si>
  <si>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</si>
  <si>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</si>
  <si>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</si>
  <si>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</si>
  <si>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</si>
  <si>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</si>
  <si>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</si>
  <si>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</si>
  <si>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</si>
  <si>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</si>
  <si>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</si>
  <si>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</si>
  <si>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</si>
  <si>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</si>
  <si>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</si>
  <si>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</si>
  <si>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</si>
  <si>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</si>
  <si>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</si>
  <si>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</si>
  <si>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</si>
  <si>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</si>
  <si>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</si>
  <si>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</si>
  <si>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</si>
  <si>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</si>
  <si>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</si>
  <si>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</si>
  <si>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</si>
  <si>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</si>
  <si>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</si>
  <si>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</si>
  <si>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</si>
  <si>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</si>
  <si>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</si>
  <si>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</si>
  <si>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</si>
  <si>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</si>
  <si>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</si>
  <si>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</si>
  <si>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</si>
  <si>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</si>
  <si>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</si>
  <si>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</si>
  <si>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</si>
  <si>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</si>
  <si>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</si>
  <si>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</si>
  <si>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</si>
  <si>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</si>
  <si>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</si>
  <si>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</si>
  <si>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</si>
  <si>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</si>
  <si>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</si>
  <si>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</si>
  <si>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</si>
  <si>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</si>
  <si>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</si>
  <si>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</si>
  <si>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</si>
  <si>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</si>
  <si>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</si>
  <si>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</si>
  <si>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</si>
  <si>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</si>
  <si>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</si>
  <si>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</si>
  <si>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</si>
  <si>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</si>
  <si>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</si>
  <si>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</si>
  <si>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</si>
  <si>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</si>
  <si>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</si>
  <si>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</si>
  <si>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</si>
  <si>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</si>
  <si>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</si>
  <si>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</si>
  <si>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</si>
  <si>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</si>
  <si>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</si>
  <si>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</si>
  <si>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</si>
  <si>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</si>
  <si>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</si>
  <si>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</si>
  <si>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</si>
  <si>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</si>
  <si>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</si>
  <si>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</si>
  <si>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</si>
  <si>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</si>
  <si>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</si>
  <si>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</si>
  <si>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</si>
  <si>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</si>
  <si>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</si>
  <si>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</si>
  <si>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</si>
  <si>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</si>
  <si>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</si>
  <si>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</si>
  <si>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</si>
  <si>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</si>
  <si>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</si>
  <si>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</si>
  <si>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</si>
  <si>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</si>
  <si>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</si>
  <si>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</si>
  <si>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</si>
  <si>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</si>
  <si>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</si>
  <si>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</si>
  <si>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</si>
  <si>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</si>
  <si>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</si>
  <si>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</si>
  <si>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</si>
  <si>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</si>
  <si>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</si>
  <si>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</si>
  <si>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</si>
  <si>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</si>
  <si>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</si>
  <si>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</si>
  <si>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</si>
  <si>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</si>
  <si>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</si>
  <si>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</si>
  <si>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</si>
  <si>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</si>
  <si>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</si>
  <si>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</si>
  <si>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</si>
  <si>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</si>
  <si>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</si>
  <si>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</si>
  <si>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</si>
  <si>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</si>
  <si>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</si>
  <si>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</si>
  <si>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</si>
  <si>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</si>
  <si>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</si>
  <si>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</si>
  <si>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</si>
  <si>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</si>
  <si>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</si>
  <si>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</si>
  <si>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</si>
  <si>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</si>
  <si>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</si>
  <si>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</si>
  <si>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</si>
  <si>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</si>
  <si>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</si>
  <si>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</si>
  <si>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</si>
  <si>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</si>
  <si>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</si>
  <si>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</si>
  <si>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</si>
  <si>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</si>
  <si>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</si>
  <si>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</si>
  <si>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</si>
  <si>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</si>
  <si>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</si>
  <si>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</si>
  <si>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</si>
  <si>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</si>
  <si>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</si>
  <si>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</si>
  <si>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</si>
  <si>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</si>
  <si>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</si>
  <si>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</si>
  <si>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</si>
  <si>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</si>
  <si>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</si>
  <si>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</si>
  <si>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</si>
  <si>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</si>
  <si>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</si>
  <si>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</si>
  <si>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</si>
  <si>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</si>
  <si>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</si>
  <si>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</si>
  <si>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</si>
  <si>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</si>
  <si>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</si>
  <si>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</si>
  <si>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</si>
  <si>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</si>
  <si>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</si>
  <si>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</si>
  <si>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</si>
  <si>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</si>
  <si>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</si>
  <si>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</si>
  <si>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</si>
  <si>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</si>
  <si>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</si>
  <si>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</si>
  <si>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</si>
  <si>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</si>
  <si>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</si>
  <si>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</si>
  <si>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</si>
  <si>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</si>
  <si>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</si>
  <si>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</si>
  <si>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</si>
  <si>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</si>
  <si>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</si>
  <si>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</si>
  <si>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</si>
  <si>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</si>
  <si>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</si>
  <si>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</si>
  <si>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</si>
  <si>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</si>
  <si>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</si>
  <si>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</si>
  <si>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</si>
  <si>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</si>
  <si>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</si>
  <si>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</si>
  <si>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</si>
  <si>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</si>
  <si>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</si>
  <si>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</si>
  <si>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</si>
  <si>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</si>
  <si>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</si>
  <si>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</si>
  <si>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</si>
  <si>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</si>
  <si>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</si>
  <si>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</si>
  <si>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</si>
  <si>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</si>
  <si>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</si>
  <si>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</si>
  <si>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</si>
  <si>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</si>
  <si>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</si>
  <si>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</si>
  <si>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</si>
  <si>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</si>
  <si>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</si>
  <si>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</si>
  <si>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</si>
  <si>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</si>
  <si>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</si>
  <si>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</si>
  <si>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</si>
  <si>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</si>
  <si>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</si>
  <si>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</si>
  <si>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</si>
  <si>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</si>
  <si>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</si>
  <si>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</si>
  <si>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</si>
  <si>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</si>
  <si>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</si>
  <si>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</si>
  <si>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</si>
  <si>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</si>
  <si>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</si>
  <si>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</si>
  <si>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</si>
  <si>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</si>
  <si>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</si>
  <si>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</si>
  <si>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</si>
  <si>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</si>
  <si>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</si>
  <si>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</si>
  <si>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</si>
  <si>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</si>
  <si>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</si>
  <si>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</si>
  <si>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</si>
  <si>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</si>
  <si>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</si>
  <si>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</si>
  <si>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</si>
  <si>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</si>
  <si>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</si>
  <si>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</si>
  <si>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</si>
  <si>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</si>
  <si>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</si>
  <si>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</si>
  <si>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</si>
  <si>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</si>
  <si>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</si>
  <si>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</si>
  <si>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</si>
  <si>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</si>
  <si>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</si>
  <si>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</si>
  <si>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</si>
  <si>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</si>
  <si>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</si>
  <si>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</si>
  <si>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</si>
  <si>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</si>
  <si>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</si>
  <si>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</si>
  <si>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</si>
  <si>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</si>
  <si>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</si>
  <si>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</si>
  <si>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</si>
  <si>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</si>
  <si>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</si>
  <si>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</si>
  <si>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</si>
  <si>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</si>
  <si>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</si>
  <si>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</si>
  <si>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</si>
  <si>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</si>
  <si>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</si>
  <si>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</si>
  <si>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</si>
  <si>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</si>
  <si>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</si>
  <si>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</si>
  <si>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</si>
  <si>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</si>
  <si>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</si>
  <si>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</si>
  <si>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</si>
  <si>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</si>
  <si>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</si>
  <si>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</si>
  <si>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</si>
  <si>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</si>
  <si>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</si>
  <si>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</si>
  <si>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</si>
  <si>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</si>
  <si>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</si>
  <si>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</si>
  <si>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</si>
  <si>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</si>
  <si>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</si>
  <si>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</si>
  <si>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</si>
  <si>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</si>
  <si>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</si>
  <si>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</si>
  <si>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</si>
  <si>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</si>
  <si>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</si>
  <si>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</si>
  <si>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</si>
  <si>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</si>
  <si>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</si>
  <si>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</si>
  <si>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</si>
  <si>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</si>
  <si>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</si>
  <si>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</si>
  <si>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</si>
  <si>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</si>
  <si>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</si>
  <si>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</si>
  <si>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</si>
  <si>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</si>
  <si>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</si>
  <si>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</si>
  <si>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</si>
  <si>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</si>
  <si>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</si>
  <si>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</si>
  <si>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</si>
  <si>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</si>
  <si>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</si>
  <si>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</si>
  <si>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</si>
  <si>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</si>
  <si>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</si>
  <si>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</si>
  <si>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</si>
  <si>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</si>
  <si>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</si>
  <si>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</si>
  <si>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</si>
  <si>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</si>
  <si>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</si>
  <si>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</si>
  <si>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</si>
  <si>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</si>
  <si>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</si>
  <si>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</si>
  <si>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</si>
  <si>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</si>
  <si>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</si>
  <si>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</si>
  <si>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</si>
  <si>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</si>
  <si>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</si>
  <si>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</si>
  <si>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</si>
  <si>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</si>
  <si>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</si>
  <si>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</si>
  <si>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</si>
  <si>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</si>
  <si>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</si>
  <si>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</si>
  <si>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</si>
  <si>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</si>
  <si>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</si>
  <si>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</si>
  <si>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</si>
  <si>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</si>
  <si>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</si>
  <si>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</si>
  <si>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</si>
  <si>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</si>
  <si>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</si>
  <si>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</si>
  <si>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</si>
  <si>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</si>
  <si>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</si>
  <si>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</si>
  <si>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</si>
  <si>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</si>
  <si>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</si>
  <si>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</si>
  <si>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</si>
  <si>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</si>
  <si>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</si>
  <si>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</si>
  <si>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</si>
  <si>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</si>
  <si>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</si>
  <si>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</si>
  <si>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</si>
  <si>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</si>
  <si>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</si>
  <si>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</si>
  <si>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</si>
  <si>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</si>
  <si>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</si>
  <si>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</si>
  <si>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</si>
  <si>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</si>
  <si>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</si>
  <si>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</si>
  <si>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</si>
  <si>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</si>
  <si>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</si>
  <si>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</si>
  <si>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</si>
  <si>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</si>
  <si>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</si>
  <si>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</si>
  <si>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</si>
  <si>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</si>
  <si>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</si>
  <si>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</si>
  <si>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</si>
  <si>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</si>
  <si>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</si>
  <si>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</si>
  <si>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</si>
  <si>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</si>
  <si>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</si>
  <si>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</si>
  <si>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</si>
  <si>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</si>
  <si>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</si>
  <si>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</si>
  <si>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</si>
  <si>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</si>
  <si>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</si>
  <si>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</si>
  <si>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</si>
  <si>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</si>
  <si>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</si>
  <si>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</si>
  <si>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</si>
  <si>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</si>
  <si>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</si>
  <si>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</si>
  <si>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</si>
  <si>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</si>
  <si>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</si>
  <si>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</si>
  <si>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</si>
  <si>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</si>
  <si>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</si>
  <si>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</si>
  <si>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</si>
  <si>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</si>
  <si>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</si>
  <si>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</si>
  <si>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</si>
  <si>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</si>
  <si>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</si>
  <si>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</si>
  <si>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</si>
  <si>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</si>
  <si>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</si>
  <si>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</si>
  <si>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</si>
  <si>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</si>
  <si>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</si>
  <si>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</si>
  <si>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</si>
  <si>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</si>
  <si>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</si>
  <si>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</si>
  <si>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</si>
  <si>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</si>
  <si>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</si>
  <si>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</si>
  <si>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</si>
  <si>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</si>
  <si>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</si>
  <si>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</si>
  <si>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</si>
  <si>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</si>
  <si>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</si>
  <si>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</si>
  <si>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</si>
  <si>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</si>
  <si>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</si>
  <si>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</si>
  <si>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</si>
  <si>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</si>
  <si>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</si>
  <si>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</si>
  <si>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</si>
  <si>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</si>
  <si>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</si>
  <si>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</si>
  <si>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</si>
  <si>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</si>
  <si>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</si>
  <si>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</si>
  <si>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</si>
  <si>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</si>
  <si>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</si>
  <si>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</si>
  <si>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</si>
  <si>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</si>
  <si>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</si>
  <si>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</si>
  <si>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</si>
  <si>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</si>
  <si>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</si>
  <si>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</si>
  <si>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</si>
  <si>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</si>
  <si>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</si>
  <si>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</si>
  <si>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</si>
  <si>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</si>
  <si>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</si>
  <si>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</si>
  <si>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</si>
  <si>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</si>
  <si>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</si>
  <si>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</si>
  <si>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</si>
  <si>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</si>
  <si>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</si>
  <si>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</si>
  <si>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</si>
  <si>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</si>
  <si>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</si>
  <si>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</si>
  <si>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</si>
  <si>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</si>
  <si>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</si>
  <si>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</si>
  <si>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</si>
  <si>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</si>
  <si>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</si>
  <si>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</si>
  <si>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</si>
  <si>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</si>
  <si>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</si>
  <si>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</si>
  <si>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</si>
  <si>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</si>
  <si>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</si>
  <si>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</si>
  <si>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</si>
  <si>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</si>
  <si>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</si>
  <si>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</si>
  <si>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</si>
  <si>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</si>
  <si>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</si>
  <si>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</si>
  <si>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</si>
  <si>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</si>
  <si>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</si>
  <si>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</si>
  <si>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</si>
  <si>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</si>
  <si>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</si>
  <si>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</si>
  <si>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</si>
  <si>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</si>
  <si>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</si>
  <si>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</si>
  <si>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</si>
  <si>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</si>
  <si>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</si>
  <si>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</si>
  <si>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</si>
  <si>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</si>
  <si>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</si>
  <si>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</si>
  <si>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</si>
  <si>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</si>
  <si>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</si>
  <si>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</si>
  <si>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</si>
  <si>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</si>
  <si>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</si>
  <si>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</si>
  <si>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</si>
  <si>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</si>
  <si>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</si>
  <si>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</si>
  <si>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</si>
  <si>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</si>
  <si>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</si>
  <si>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</si>
  <si>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</si>
  <si>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</si>
  <si>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</si>
  <si>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</si>
  <si>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</si>
  <si>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</si>
  <si>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</si>
  <si>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</si>
  <si>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</si>
  <si>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</si>
  <si>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</si>
  <si>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</si>
  <si>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</si>
  <si>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</si>
  <si>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</si>
  <si>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</si>
  <si>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</si>
  <si>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</si>
  <si>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</si>
  <si>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</si>
  <si>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</si>
  <si>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</si>
  <si>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</si>
  <si>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</si>
  <si>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</si>
  <si>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</si>
  <si>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</si>
  <si>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</si>
  <si>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</si>
  <si>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</si>
  <si>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</si>
  <si>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</si>
  <si>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</si>
  <si>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</si>
  <si>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</si>
  <si>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</si>
  <si>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</si>
  <si>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</si>
  <si>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</si>
  <si>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</si>
  <si>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</si>
  <si>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</si>
  <si>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</si>
  <si>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</si>
  <si>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</si>
  <si>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</si>
  <si>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</si>
  <si>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</si>
  <si>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</si>
  <si>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</si>
  <si>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</si>
  <si>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</si>
  <si>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</si>
  <si>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</si>
  <si>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</si>
  <si>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</si>
  <si>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</si>
  <si>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</si>
  <si>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</si>
  <si>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</si>
  <si>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</si>
  <si>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</si>
  <si>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</si>
  <si>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</si>
  <si>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</si>
  <si>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</si>
  <si>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</si>
  <si>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</si>
  <si>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</si>
  <si>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</si>
  <si>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</si>
  <si>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</si>
  <si>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</si>
  <si>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</si>
  <si>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</si>
  <si>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</si>
  <si>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</si>
  <si>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</si>
  <si>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</si>
  <si>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</si>
  <si>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</si>
  <si>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</si>
  <si>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</si>
  <si>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</si>
  <si>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</si>
  <si>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</si>
  <si>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</si>
  <si>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</si>
  <si>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</si>
  <si>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</si>
  <si>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</si>
  <si>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</si>
  <si>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</si>
  <si>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</si>
  <si>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</si>
  <si>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</si>
  <si>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</si>
  <si>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</si>
  <si>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</si>
  <si>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</si>
  <si>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</si>
  <si>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</si>
  <si>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</si>
  <si>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</si>
  <si>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</si>
  <si>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</si>
  <si>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</si>
  <si>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</si>
  <si>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</si>
  <si>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</si>
  <si>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</si>
  <si>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</si>
  <si>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</si>
  <si>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</si>
  <si>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</si>
  <si>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</si>
  <si>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</si>
  <si>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</si>
  <si>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</si>
  <si>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</si>
  <si>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</si>
  <si>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</si>
  <si>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</si>
  <si>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</si>
  <si>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</si>
  <si>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</si>
  <si>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</si>
  <si>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</si>
  <si>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</si>
  <si>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</si>
  <si>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</si>
  <si>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</si>
  <si>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</si>
  <si>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</si>
  <si>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</si>
  <si>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</si>
  <si>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</si>
  <si>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</si>
  <si>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</si>
  <si>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</si>
  <si>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</si>
  <si>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</si>
  <si>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</si>
  <si>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</si>
  <si>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</si>
  <si>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</si>
  <si>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</si>
  <si>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</si>
  <si>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</si>
  <si>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</si>
  <si>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</si>
  <si>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</si>
  <si>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</si>
  <si>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</si>
  <si>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</si>
  <si>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</si>
  <si>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</si>
  <si>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</si>
  <si>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</si>
  <si>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</si>
  <si>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</si>
  <si>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</si>
  <si>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</si>
  <si>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</si>
  <si>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</si>
  <si>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</si>
  <si>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</si>
  <si>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</si>
  <si>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</si>
  <si>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</si>
  <si>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</si>
  <si>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</si>
  <si>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</si>
  <si>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</si>
  <si>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</si>
  <si>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</si>
  <si>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</si>
  <si>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</si>
  <si>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</si>
  <si>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</si>
  <si>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</si>
  <si>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</si>
  <si>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</si>
  <si>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</si>
  <si>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</si>
  <si>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</si>
  <si>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</si>
  <si>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</si>
  <si>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</si>
  <si>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</si>
  <si>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</si>
  <si>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</si>
  <si>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</si>
  <si>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</si>
  <si>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</si>
  <si>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</si>
  <si>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</si>
  <si>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</si>
  <si>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</si>
  <si>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</si>
  <si>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</si>
  <si>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</si>
  <si>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</si>
  <si>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</si>
  <si>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</si>
  <si>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</si>
  <si>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</si>
  <si>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</si>
  <si>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</si>
  <si>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</si>
  <si>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</si>
  <si>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</si>
  <si>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</si>
  <si>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</si>
  <si>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</si>
  <si>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</si>
  <si>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</si>
  <si>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</si>
  <si>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</si>
  <si>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</si>
  <si>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</si>
  <si>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</si>
  <si>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</si>
  <si>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</si>
  <si>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</si>
  <si>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</si>
  <si>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</si>
  <si>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</si>
  <si>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</si>
  <si>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</si>
  <si>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</si>
  <si>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</si>
  <si>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</si>
  <si>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</si>
  <si>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</si>
  <si>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</si>
  <si>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</si>
  <si>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</si>
  <si>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</si>
  <si>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</si>
  <si>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</si>
  <si>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</si>
  <si>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</si>
  <si>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</si>
  <si>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</si>
  <si>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</si>
  <si>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</si>
  <si>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</si>
  <si>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</si>
  <si>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</si>
  <si>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</si>
  <si>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</si>
  <si>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</si>
  <si>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</si>
  <si>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</si>
  <si>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</si>
  <si>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</si>
  <si>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</si>
  <si>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</si>
  <si>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</si>
  <si>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</si>
  <si>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</si>
  <si>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</si>
  <si>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</si>
  <si>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</si>
  <si>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</si>
  <si>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</si>
  <si>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</si>
  <si>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</si>
  <si>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</si>
  <si>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</si>
  <si>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</si>
  <si>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</si>
  <si>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</si>
  <si>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</si>
  <si>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</si>
  <si>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</si>
  <si>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</si>
  <si>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</si>
  <si>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</si>
  <si>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</si>
  <si>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</si>
  <si>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</si>
  <si>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</si>
  <si>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</si>
  <si>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</si>
  <si>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</si>
  <si>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</si>
  <si>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</si>
  <si>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</si>
  <si>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</si>
  <si>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</si>
  <si>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</si>
  <si>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</si>
  <si>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</si>
  <si>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</si>
  <si>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</si>
  <si>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</si>
  <si>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</si>
  <si>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</si>
  <si>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</si>
  <si>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</si>
  <si>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</si>
  <si>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</si>
  <si>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</si>
  <si>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</si>
  <si>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</si>
  <si>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</si>
  <si>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</si>
  <si>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</si>
  <si>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</si>
  <si>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</si>
  <si>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</si>
  <si>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</si>
  <si>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</si>
  <si>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</si>
  <si>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</si>
  <si>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</si>
  <si>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</si>
  <si>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</si>
  <si>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</si>
  <si>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</si>
  <si>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</si>
  <si>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</si>
  <si>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</si>
  <si>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</si>
  <si>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</si>
  <si>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</si>
  <si>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</si>
  <si>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</si>
  <si>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</si>
  <si>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</si>
  <si>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</si>
  <si>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</si>
  <si>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</si>
  <si>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</si>
  <si>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</si>
  <si>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</si>
  <si>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</si>
  <si>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</si>
  <si>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</si>
  <si>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</si>
  <si>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</si>
  <si>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</si>
  <si>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</si>
  <si>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</si>
  <si>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</si>
  <si>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</si>
  <si>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</si>
  <si>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</si>
  <si>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</si>
  <si>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</si>
  <si>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</si>
  <si>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</si>
  <si>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</si>
  <si>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</si>
  <si>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</si>
  <si>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</si>
  <si>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</si>
  <si>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</si>
  <si>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</si>
  <si>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</si>
  <si>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</si>
  <si>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</si>
  <si>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</si>
  <si>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</si>
  <si>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</si>
  <si>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</si>
  <si>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</si>
  <si>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</si>
  <si>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</si>
  <si>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</si>
  <si>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</si>
  <si>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</si>
  <si>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</si>
  <si>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</si>
  <si>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</si>
  <si>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</si>
  <si>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</si>
  <si>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</si>
  <si>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</si>
  <si>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</si>
  <si>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</si>
  <si>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</si>
  <si>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</si>
  <si>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</si>
  <si>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</si>
  <si>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</si>
  <si>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</si>
  <si>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</si>
  <si>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</si>
  <si>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</si>
  <si>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</si>
  <si>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</si>
  <si>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</si>
  <si>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</si>
  <si>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</si>
  <si>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</si>
  <si>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</si>
  <si>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</si>
  <si>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</si>
  <si>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</si>
  <si>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</si>
  <si>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</si>
  <si>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</si>
  <si>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</si>
  <si>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</si>
  <si>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</si>
  <si>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</si>
  <si>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</si>
  <si>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</si>
  <si>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</si>
  <si>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</si>
  <si>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</si>
  <si>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</si>
  <si>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</si>
  <si>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</si>
  <si>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</si>
  <si>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</si>
  <si>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</si>
  <si>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</si>
  <si>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</si>
  <si>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</si>
  <si>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</si>
  <si>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</si>
  <si>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</si>
  <si>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</si>
  <si>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</si>
  <si>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</si>
  <si>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</si>
  <si>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</si>
  <si>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</si>
  <si>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</si>
  <si>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</si>
  <si>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</si>
  <si>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</si>
  <si>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</si>
  <si>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</si>
  <si>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</si>
  <si>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</si>
  <si>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</si>
  <si>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</si>
  <si>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</si>
  <si>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</si>
  <si>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</si>
  <si>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</si>
  <si>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</si>
  <si>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</si>
  <si>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</si>
  <si>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</si>
  <si>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</si>
  <si>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</si>
  <si>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</si>
  <si>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</si>
  <si>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</si>
  <si>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</si>
  <si>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</si>
  <si>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</si>
  <si>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</si>
  <si>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</si>
  <si>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</si>
  <si>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</si>
  <si>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</si>
  <si>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</si>
  <si>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</si>
  <si>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</si>
  <si>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</si>
  <si>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</si>
  <si>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</si>
  <si>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</si>
  <si>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</si>
  <si>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</si>
  <si>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</si>
  <si>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</si>
  <si>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</si>
  <si>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</si>
  <si>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</si>
  <si>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</si>
  <si>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</si>
  <si>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</si>
  <si>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</si>
  <si>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</si>
  <si>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</si>
  <si>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</si>
  <si>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</si>
  <si>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</si>
  <si>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</si>
  <si>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</si>
  <si>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</si>
  <si>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</si>
  <si>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</si>
  <si>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</si>
  <si>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</si>
  <si>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</si>
  <si>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</si>
  <si>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</si>
  <si>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</si>
  <si>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</si>
  <si>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</si>
  <si>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</si>
  <si>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</si>
  <si>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</si>
  <si>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</si>
  <si>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</si>
  <si>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</si>
  <si>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</si>
  <si>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</si>
  <si>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</si>
  <si>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</si>
  <si>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</si>
  <si>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</si>
  <si>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</si>
  <si>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</si>
  <si>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</si>
  <si>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</si>
  <si>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</si>
  <si>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</si>
  <si>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</si>
  <si>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</si>
  <si>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</si>
  <si>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</si>
  <si>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</si>
  <si>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</si>
  <si>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</si>
  <si>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</si>
  <si>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</si>
  <si>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</si>
  <si>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</si>
  <si>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</si>
  <si>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</si>
  <si>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</si>
  <si>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</si>
  <si>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</si>
  <si>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</si>
  <si>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</si>
  <si>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</si>
  <si>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</si>
  <si>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</si>
  <si>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</si>
  <si>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</si>
  <si>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</si>
  <si>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</si>
  <si>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</si>
  <si>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</si>
  <si>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</si>
  <si>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</si>
  <si>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</si>
  <si>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</si>
  <si>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</si>
  <si>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</si>
  <si>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</si>
  <si>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</si>
  <si>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</si>
  <si>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</si>
  <si>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</si>
  <si>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</si>
  <si>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</si>
  <si>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</si>
  <si>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</si>
  <si>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</si>
  <si>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</si>
  <si>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</si>
  <si>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</si>
  <si>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</si>
  <si>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</si>
  <si>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</si>
  <si>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</si>
  <si>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</si>
  <si>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</si>
  <si>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</si>
  <si>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</si>
  <si>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</si>
  <si>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</si>
  <si>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</si>
  <si>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</si>
  <si>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</si>
  <si>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</si>
  <si>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</si>
  <si>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</si>
  <si>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</si>
  <si>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</si>
  <si>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</si>
  <si>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</si>
  <si>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</si>
  <si>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</si>
  <si>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</si>
  <si>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</si>
  <si>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</si>
  <si>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</si>
  <si>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</si>
  <si>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</si>
  <si>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</si>
  <si>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</si>
  <si>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</si>
  <si>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</si>
  <si>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</si>
  <si>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</si>
  <si>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</si>
  <si>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</si>
  <si>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</si>
  <si>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</si>
  <si>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</si>
  <si>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</si>
  <si>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</si>
  <si>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</si>
  <si>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</si>
  <si>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</si>
  <si>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</si>
  <si>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</si>
  <si>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</si>
  <si>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</si>
  <si>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</si>
  <si>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</si>
  <si>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</si>
  <si>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</si>
  <si>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</si>
  <si>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</si>
  <si>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</si>
  <si>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</si>
  <si>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</si>
  <si>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</si>
  <si>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</si>
  <si>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</si>
  <si>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</si>
  <si>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</si>
  <si>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</si>
  <si>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</si>
  <si>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</si>
  <si>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</si>
  <si>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</si>
  <si>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</si>
  <si>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</si>
  <si>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</si>
  <si>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</si>
  <si>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</si>
  <si>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</si>
  <si>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</si>
  <si>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</si>
  <si>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</si>
  <si>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</si>
  <si>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</si>
  <si>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</si>
  <si>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</si>
  <si>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</si>
  <si>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</si>
  <si>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</si>
  <si>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</si>
  <si>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</si>
  <si>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</si>
  <si>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</si>
  <si>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</si>
  <si>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</si>
  <si>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</si>
  <si>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</si>
  <si>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</si>
  <si>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</si>
  <si>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</si>
  <si>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</si>
  <si>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</si>
  <si>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</si>
  <si>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</si>
  <si>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</si>
  <si>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</si>
  <si>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</si>
  <si>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</si>
  <si>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</si>
  <si>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</si>
  <si>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</si>
  <si>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</si>
  <si>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</si>
  <si>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</si>
  <si>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</si>
  <si>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</si>
  <si>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</si>
  <si>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</si>
  <si>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</si>
  <si>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</si>
  <si>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</si>
  <si>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</si>
  <si>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</si>
  <si>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</si>
  <si>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</si>
  <si>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</si>
  <si>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</si>
  <si>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</si>
  <si>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</si>
  <si>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</si>
  <si>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</si>
  <si>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</si>
  <si>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</si>
  <si>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</si>
  <si>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</si>
  <si>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</si>
  <si>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</si>
  <si>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</si>
  <si>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</si>
  <si>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</si>
  <si>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</si>
  <si>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</si>
  <si>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</si>
  <si>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</si>
  <si>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</si>
  <si>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</si>
  <si>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</si>
  <si>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</si>
  <si>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</si>
  <si>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</si>
  <si>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</si>
  <si>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</si>
  <si>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</si>
  <si>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</si>
  <si>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</si>
  <si>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</si>
  <si>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</si>
  <si>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</si>
  <si>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</si>
  <si>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</si>
  <si>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</si>
  <si>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</si>
  <si>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</si>
  <si>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</si>
  <si>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</si>
  <si>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</si>
  <si>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</si>
  <si>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</si>
  <si>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</si>
  <si>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</si>
  <si>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</si>
  <si>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</si>
  <si>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</si>
  <si>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</si>
  <si>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</si>
  <si>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</si>
  <si>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</si>
  <si>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</si>
  <si>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</si>
  <si>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</si>
  <si>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</si>
  <si>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</si>
  <si>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</si>
  <si>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</si>
  <si>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</si>
  <si>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</si>
  <si>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</si>
  <si>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</si>
  <si>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</si>
  <si>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</si>
  <si>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</si>
  <si>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</si>
  <si>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</si>
  <si>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</si>
  <si>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</si>
  <si>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</si>
  <si>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</si>
  <si>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</si>
  <si>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</si>
  <si>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</si>
  <si>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</si>
  <si>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</si>
  <si>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</si>
  <si>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</si>
  <si>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</si>
  <si>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</si>
  <si>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</si>
  <si>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</si>
  <si>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</si>
  <si>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</si>
  <si>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</si>
  <si>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</si>
  <si>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</si>
  <si>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</si>
  <si>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</si>
  <si>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</si>
  <si>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</si>
  <si>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</si>
  <si>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</si>
  <si>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</si>
  <si>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</si>
  <si>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</si>
  <si>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</si>
  <si>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</si>
  <si>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</si>
  <si>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</si>
  <si>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</si>
  <si>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</si>
  <si>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</si>
  <si>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</si>
  <si>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</si>
  <si>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</si>
  <si>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</si>
  <si>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</si>
  <si>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</si>
  <si>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</si>
  <si>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</si>
  <si>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</si>
  <si>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</si>
  <si>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</si>
  <si>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</si>
  <si>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</si>
  <si>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</si>
  <si>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</si>
  <si>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</si>
  <si>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</si>
  <si>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</si>
  <si>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</si>
  <si>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</si>
  <si>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</si>
  <si>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</si>
  <si>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</si>
  <si>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</si>
  <si>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</si>
  <si>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</si>
  <si>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</si>
  <si>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</si>
  <si>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</si>
  <si>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</si>
  <si>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</si>
  <si>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</si>
  <si>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</si>
  <si>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</si>
  <si>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</si>
  <si>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</si>
  <si>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</si>
  <si>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</si>
  <si>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</si>
  <si>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</si>
  <si>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</si>
  <si>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</si>
  <si>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</si>
  <si>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</si>
  <si>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</si>
  <si>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</si>
  <si>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</si>
  <si>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</si>
  <si>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</si>
  <si>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</si>
  <si>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</si>
  <si>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</si>
  <si>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</si>
  <si>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</si>
  <si>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</si>
  <si>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</si>
  <si>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</si>
  <si>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</si>
  <si>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</si>
  <si>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</si>
  <si>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</si>
  <si>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</si>
  <si>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</si>
  <si>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</si>
  <si>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</si>
  <si>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</si>
  <si>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</si>
  <si>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</si>
  <si>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</si>
  <si>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</si>
  <si>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</si>
  <si>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</si>
  <si>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</si>
  <si>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</si>
  <si>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</si>
  <si>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</si>
  <si>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</si>
  <si>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</si>
  <si>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</si>
  <si>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</si>
  <si>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</si>
  <si>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</si>
  <si>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</si>
  <si>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</si>
  <si>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</si>
  <si>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</si>
  <si>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</si>
  <si>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</si>
  <si>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</si>
  <si>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</si>
  <si>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</si>
  <si>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</si>
  <si>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</si>
  <si>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</si>
  <si>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</si>
  <si>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</si>
  <si>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</si>
  <si>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</si>
  <si>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</si>
  <si>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</si>
  <si>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</si>
  <si>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</si>
  <si>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</si>
  <si>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</si>
  <si>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</si>
  <si>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</si>
  <si>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</si>
  <si>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</si>
  <si>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</si>
  <si>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</si>
  <si>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</si>
  <si>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</si>
  <si>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</si>
  <si>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</si>
  <si>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</si>
  <si>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</si>
  <si>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</si>
  <si>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</si>
  <si>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</si>
  <si>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</si>
  <si>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</si>
  <si>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</si>
  <si>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</si>
  <si>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</si>
  <si>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</si>
  <si>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</si>
  <si>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</si>
  <si>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</si>
  <si>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</si>
  <si>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</si>
  <si>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</si>
  <si>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</si>
  <si>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</si>
  <si>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</si>
  <si>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</si>
  <si>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</si>
  <si>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</si>
  <si>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</si>
  <si>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</si>
  <si>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</si>
  <si>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</si>
  <si>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</si>
  <si>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</si>
  <si>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</si>
  <si>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</si>
  <si>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</si>
  <si>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</si>
  <si>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</si>
  <si>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</si>
  <si>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</si>
  <si>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</si>
  <si>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</si>
  <si>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</si>
  <si>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</si>
  <si>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</si>
  <si>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</si>
  <si>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</si>
  <si>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</si>
  <si>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</si>
  <si>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</si>
  <si>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</si>
  <si>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</si>
  <si>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</si>
  <si>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</si>
  <si>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</si>
  <si>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</si>
  <si>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</si>
  <si>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</si>
  <si>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</si>
  <si>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</si>
  <si>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</si>
  <si>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</si>
  <si>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</si>
  <si>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</si>
  <si>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</si>
  <si>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</si>
  <si>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</si>
  <si>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</si>
  <si>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</si>
  <si>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</si>
  <si>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</si>
  <si>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</si>
  <si>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</si>
  <si>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</si>
  <si>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</si>
  <si>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</si>
  <si>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</si>
  <si>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</si>
  <si>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</si>
  <si>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</si>
  <si>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</si>
  <si>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</si>
  <si>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</si>
  <si>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</si>
  <si>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</si>
  <si>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</si>
  <si>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</si>
  <si>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</si>
  <si>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</si>
  <si>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</si>
  <si>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</si>
  <si>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</si>
  <si>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</si>
  <si>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</si>
  <si>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</si>
  <si>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</si>
  <si>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</si>
  <si>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</si>
  <si>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</si>
  <si>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</si>
  <si>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</si>
  <si>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</si>
  <si>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</si>
  <si>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</si>
  <si>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</si>
  <si>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</si>
  <si>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</si>
  <si>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</si>
  <si>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</si>
  <si>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</si>
  <si>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</si>
  <si>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</si>
  <si>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</si>
  <si>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</si>
  <si>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</si>
  <si>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</si>
  <si>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</si>
  <si>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</si>
  <si>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</si>
  <si>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</si>
  <si>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</si>
  <si>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</si>
  <si>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</si>
  <si>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</si>
  <si>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</si>
  <si>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</si>
  <si>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</si>
  <si>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</si>
  <si>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</si>
  <si>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</si>
  <si>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</si>
  <si>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</si>
  <si>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</si>
  <si>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</si>
  <si>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</si>
  <si>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</si>
  <si>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</si>
  <si>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</si>
  <si>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</si>
  <si>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</si>
  <si>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</si>
  <si>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</si>
  <si>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</si>
  <si>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</si>
  <si>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</si>
  <si>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</si>
  <si>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</si>
  <si>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</si>
  <si>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</si>
  <si>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</si>
  <si>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</si>
  <si>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</si>
  <si>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</si>
  <si>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</si>
  <si>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</si>
  <si>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</si>
  <si>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</si>
  <si>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</si>
  <si>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</si>
  <si>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</si>
  <si>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</si>
  <si>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</si>
  <si>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</si>
  <si>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</si>
  <si>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</si>
  <si>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</si>
  <si>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</si>
  <si>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</si>
  <si>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</si>
  <si>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</si>
  <si>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</si>
  <si>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</si>
  <si>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</si>
  <si>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</si>
  <si>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</si>
  <si>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</si>
  <si>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</si>
  <si>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</si>
  <si>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</si>
  <si>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</si>
  <si>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</si>
  <si>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</si>
  <si>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</si>
  <si>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</si>
  <si>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</si>
  <si>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</si>
  <si>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</si>
  <si>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</si>
  <si>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</si>
  <si>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</si>
  <si>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</si>
  <si>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</si>
  <si>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</si>
  <si>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</si>
  <si>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</si>
  <si>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</si>
  <si>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</si>
  <si>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</si>
  <si>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</si>
  <si>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</si>
  <si>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</si>
  <si>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</si>
  <si>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</si>
  <si>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</si>
  <si>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</si>
  <si>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</si>
  <si>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</si>
  <si>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</si>
  <si>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</si>
  <si>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</si>
  <si>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</si>
  <si>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</si>
  <si>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</si>
  <si>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</si>
  <si>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</si>
  <si>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</si>
  <si>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</si>
  <si>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</si>
  <si>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</si>
  <si>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</si>
  <si>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</si>
  <si>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</si>
  <si>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</si>
  <si>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</si>
  <si>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</si>
  <si>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</si>
  <si>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</si>
  <si>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</si>
  <si>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</si>
  <si>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</si>
  <si>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</si>
  <si>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</si>
  <si>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</si>
  <si>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</si>
  <si>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</si>
  <si>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</si>
  <si>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</si>
  <si>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</si>
  <si>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</si>
  <si>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</si>
  <si>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</si>
  <si>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</si>
  <si>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</si>
  <si>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</si>
  <si>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</si>
  <si>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</si>
  <si>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</si>
  <si>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</si>
  <si>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</si>
  <si>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</si>
  <si>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</si>
  <si>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</si>
  <si>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</si>
  <si>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</si>
  <si>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</si>
  <si>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</si>
  <si>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</si>
  <si>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</si>
  <si>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</si>
  <si>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</si>
  <si>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</si>
  <si>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</si>
  <si>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</si>
  <si>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</si>
  <si>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</si>
  <si>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</si>
  <si>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</si>
  <si>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</si>
  <si>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</si>
  <si>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</si>
  <si>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</si>
  <si>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</si>
  <si>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</si>
  <si>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</si>
  <si>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</si>
  <si>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</si>
  <si>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</si>
  <si>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</si>
  <si>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</si>
  <si>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</si>
  <si>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</si>
  <si>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</si>
  <si>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</si>
  <si>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</si>
  <si>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</si>
  <si>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</si>
  <si>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</si>
  <si>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</si>
  <si>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</si>
  <si>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</si>
  <si>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</si>
  <si>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</si>
  <si>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</si>
  <si>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</si>
  <si>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</si>
  <si>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</si>
  <si>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</si>
  <si>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</si>
  <si>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</si>
  <si>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</si>
  <si>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</si>
  <si>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</si>
  <si>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</si>
  <si>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</si>
  <si>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</si>
  <si>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</si>
  <si>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</si>
  <si>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</si>
  <si>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</si>
  <si>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</si>
  <si>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</si>
  <si>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</si>
  <si>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</si>
  <si>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</si>
  <si>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</si>
  <si>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</si>
  <si>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</si>
  <si>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</si>
  <si>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</si>
  <si>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</si>
  <si>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</si>
  <si>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</si>
  <si>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</si>
  <si>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</si>
  <si>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</si>
  <si>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</si>
  <si>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</si>
  <si>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</si>
  <si>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</si>
  <si>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</si>
  <si>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</si>
  <si>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</si>
  <si>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</si>
  <si>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</si>
  <si>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</si>
  <si>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</si>
  <si>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</si>
  <si>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</si>
  <si>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</si>
  <si>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</si>
  <si>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</si>
  <si>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</si>
  <si>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</si>
  <si>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</si>
  <si>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</si>
  <si>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</si>
  <si>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</si>
  <si>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</si>
  <si>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</si>
  <si>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</si>
  <si>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</si>
  <si>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</si>
  <si>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</si>
  <si>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</si>
  <si>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</si>
  <si>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</si>
  <si>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</si>
  <si>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</si>
  <si>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</si>
  <si>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</si>
  <si>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</si>
  <si>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</si>
  <si>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</si>
  <si>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</si>
  <si>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</si>
  <si>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</si>
  <si>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</si>
  <si>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</si>
  <si>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</si>
  <si>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</si>
  <si>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</si>
  <si>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</si>
  <si>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</si>
  <si>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</si>
  <si>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</si>
  <si>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</si>
  <si>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</si>
  <si>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</si>
  <si>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</si>
  <si>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</si>
  <si>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</si>
  <si>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</si>
  <si>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</si>
  <si>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</si>
  <si>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</si>
  <si>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</si>
  <si>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</si>
  <si>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</si>
  <si>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</si>
  <si>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</si>
  <si>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</si>
  <si>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</si>
  <si>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</si>
  <si>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</si>
  <si>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</si>
  <si>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</si>
  <si>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</si>
  <si>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</si>
  <si>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</si>
  <si>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</si>
  <si>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</si>
  <si>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</si>
  <si>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</si>
  <si>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</si>
  <si>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</si>
  <si>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</si>
  <si>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</si>
  <si>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</si>
  <si>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</si>
  <si>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</si>
  <si>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</si>
  <si>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</si>
  <si>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</si>
  <si>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</si>
  <si>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</si>
  <si>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</si>
  <si>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</si>
  <si>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</si>
  <si>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</si>
  <si>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</si>
  <si>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</si>
  <si>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</si>
  <si>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</si>
  <si>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</si>
  <si>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</si>
  <si>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</si>
  <si>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</si>
  <si>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</si>
  <si>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</si>
  <si>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</si>
  <si>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</si>
  <si>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</si>
  <si>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</si>
  <si>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</si>
  <si>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</si>
  <si>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</si>
  <si>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</si>
  <si>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</si>
  <si>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</si>
  <si>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</si>
  <si>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</si>
  <si>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</si>
  <si>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</si>
  <si>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</si>
  <si>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</si>
  <si>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</si>
  <si>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</si>
  <si>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</si>
  <si>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</si>
  <si>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</si>
  <si>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</si>
  <si>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</si>
  <si>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</si>
  <si>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</si>
  <si>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</si>
  <si>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</si>
  <si>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</si>
  <si>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</si>
  <si>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</si>
  <si>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</si>
  <si>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</si>
  <si>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</si>
  <si>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</si>
  <si>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</si>
  <si>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</si>
  <si>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</si>
  <si>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</si>
  <si>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</si>
  <si>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</si>
  <si>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</si>
  <si>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</si>
  <si>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</si>
  <si>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</si>
  <si>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</si>
  <si>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</si>
  <si>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</si>
  <si>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</si>
  <si>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</si>
  <si>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</si>
  <si>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</si>
  <si>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</si>
  <si>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</si>
  <si>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</si>
  <si>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</si>
  <si>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</si>
  <si>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</si>
  <si>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</si>
  <si>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</si>
  <si>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</si>
  <si>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</si>
  <si>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</si>
  <si>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</si>
  <si>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</si>
  <si>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</si>
  <si>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</si>
  <si>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</si>
  <si>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</si>
  <si>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</si>
  <si>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</si>
  <si>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</si>
  <si>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</si>
  <si>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</si>
  <si>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</si>
  <si>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</si>
  <si>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</si>
  <si>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</si>
  <si>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</si>
  <si>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</si>
  <si>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</si>
  <si>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</si>
  <si>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</si>
  <si>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</si>
  <si>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</si>
  <si>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</si>
  <si>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</si>
  <si>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</si>
  <si>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</si>
  <si>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</si>
  <si>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</si>
  <si>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</si>
  <si>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</si>
  <si>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</si>
  <si>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</si>
  <si>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</si>
  <si>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</si>
  <si>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</si>
  <si>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</si>
  <si>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</si>
  <si>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</si>
  <si>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</si>
  <si>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</si>
  <si>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</si>
  <si>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</si>
  <si>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</si>
  <si>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</si>
  <si>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</si>
  <si>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</si>
  <si>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</si>
  <si>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</si>
  <si>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</si>
  <si>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</si>
  <si>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</si>
  <si>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</si>
  <si>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</si>
  <si>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</si>
  <si>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</si>
  <si>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</si>
  <si>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</si>
  <si>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</si>
  <si>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</si>
  <si>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</si>
  <si>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</si>
  <si>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</si>
  <si>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</si>
  <si>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</si>
  <si>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</si>
  <si>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</si>
  <si>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</si>
  <si>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</si>
  <si>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</si>
  <si>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</si>
  <si>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</si>
  <si>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</si>
  <si>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</si>
  <si>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</si>
  <si>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</si>
  <si>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</si>
  <si>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</si>
  <si>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</si>
  <si>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</si>
  <si>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</si>
  <si>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</si>
  <si>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</si>
  <si>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</si>
  <si>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</si>
  <si>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</si>
  <si>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</si>
  <si>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</si>
  <si>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</si>
  <si>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</si>
  <si>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</si>
  <si>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</si>
  <si>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</si>
  <si>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</si>
  <si>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</si>
  <si>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</si>
  <si>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</si>
  <si>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</si>
  <si>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</si>
  <si>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</si>
  <si>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</si>
  <si>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</si>
  <si>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</si>
  <si>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</si>
  <si>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</si>
  <si>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</si>
  <si>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</si>
  <si>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</si>
  <si>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</si>
  <si>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</si>
  <si>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</si>
  <si>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</si>
  <si>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</si>
  <si>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</si>
  <si>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</si>
  <si>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</si>
  <si>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</si>
  <si>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</si>
  <si>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</si>
  <si>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</si>
  <si>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</si>
  <si>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</si>
  <si>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</si>
  <si>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</si>
  <si>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</si>
  <si>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</si>
  <si>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</si>
  <si>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</si>
  <si>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</si>
  <si>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</si>
  <si>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</si>
  <si>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</si>
  <si>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</si>
  <si>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</si>
  <si>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</si>
  <si>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</si>
  <si>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</si>
  <si>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</si>
  <si>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</si>
  <si>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</si>
  <si>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</si>
  <si>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</si>
  <si>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</si>
  <si>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</si>
  <si>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</si>
  <si>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</si>
  <si>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</si>
  <si>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</si>
  <si>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</si>
  <si>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</si>
  <si>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</si>
  <si>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</si>
  <si>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</si>
  <si>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</si>
  <si>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</si>
  <si>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</si>
  <si>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</si>
  <si>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</si>
  <si>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</si>
  <si>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</si>
  <si>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</si>
  <si>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</si>
  <si>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</si>
  <si>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</si>
  <si>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</si>
  <si>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</si>
  <si>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</si>
  <si>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</si>
  <si>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</si>
  <si>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</si>
  <si>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</si>
  <si>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</si>
  <si>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</si>
  <si>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</si>
  <si>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</si>
  <si>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</si>
  <si>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</si>
  <si>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</si>
  <si>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</si>
  <si>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</si>
  <si>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</si>
  <si>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</si>
  <si>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</si>
  <si>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</si>
  <si>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</si>
  <si>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</si>
  <si>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</si>
  <si>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</si>
  <si>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</si>
  <si>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</si>
  <si>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</si>
  <si>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</si>
  <si>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</si>
  <si>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</si>
  <si>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</si>
  <si>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</si>
  <si>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</si>
  <si>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</si>
  <si>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</si>
  <si>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</si>
  <si>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</si>
  <si>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</si>
  <si>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</si>
  <si>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</si>
  <si>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</si>
  <si>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</si>
  <si>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</si>
  <si>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</si>
  <si>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</si>
  <si>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</si>
  <si>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</si>
  <si>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</si>
  <si>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</si>
  <si>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</si>
  <si>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</si>
  <si>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</si>
  <si>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</si>
  <si>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</si>
  <si>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</si>
  <si>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</si>
  <si>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</si>
  <si>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</si>
  <si>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</si>
  <si>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</si>
  <si>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</si>
  <si>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</si>
  <si>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</si>
  <si>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</si>
  <si>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</si>
  <si>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</si>
  <si>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</si>
  <si>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</si>
  <si>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</si>
  <si>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</si>
  <si>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</si>
  <si>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</si>
  <si>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</si>
  <si>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</si>
  <si>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</si>
  <si>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</si>
  <si>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</si>
  <si>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</si>
  <si>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</si>
  <si>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</si>
  <si>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</si>
  <si>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</si>
  <si>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</si>
  <si>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</si>
  <si>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</si>
  <si>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</si>
  <si>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</si>
  <si>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</si>
  <si>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</si>
  <si>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</si>
  <si>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</si>
  <si>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</si>
  <si>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</si>
  <si>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</si>
  <si>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</si>
  <si>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</si>
  <si>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</si>
  <si>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</si>
  <si>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</si>
  <si>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</si>
  <si>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</si>
  <si>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</si>
  <si>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</si>
  <si>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</si>
  <si>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</si>
  <si>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</si>
  <si>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</si>
  <si>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</si>
  <si>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</si>
  <si>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</si>
  <si>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</si>
  <si>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</si>
  <si>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</si>
  <si>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</si>
  <si>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</si>
  <si>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</si>
  <si>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</si>
  <si>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</si>
  <si>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</si>
  <si>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</si>
  <si>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</si>
  <si>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</si>
  <si>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</si>
  <si>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</si>
  <si>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</si>
  <si>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</si>
  <si>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</si>
  <si>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</si>
  <si>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</si>
  <si>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</si>
  <si>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</si>
  <si>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</si>
  <si>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</si>
  <si>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</si>
  <si>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</si>
  <si>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</si>
  <si>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</si>
  <si>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</si>
  <si>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</si>
  <si>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</si>
  <si>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</si>
  <si>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</si>
  <si>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</si>
  <si>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</si>
  <si>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</si>
  <si>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</si>
  <si>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</si>
  <si>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</si>
  <si>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</si>
  <si>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</si>
  <si>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</si>
  <si>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</si>
  <si>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</si>
  <si>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</si>
  <si>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</si>
  <si>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</si>
  <si>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</si>
  <si>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</si>
  <si>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</si>
  <si>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</si>
  <si>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</si>
  <si>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</si>
  <si>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</si>
  <si>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</si>
  <si>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</si>
  <si>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</si>
  <si>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</si>
  <si>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</si>
  <si>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</si>
  <si>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</si>
  <si>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</si>
  <si>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</si>
  <si>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</si>
  <si>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</si>
  <si>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</si>
  <si>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</si>
  <si>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</si>
  <si>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</si>
  <si>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</si>
  <si>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</si>
  <si>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</si>
  <si>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</si>
  <si>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</si>
  <si>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</si>
  <si>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</si>
  <si>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</si>
  <si>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</si>
  <si>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</si>
  <si>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</si>
  <si>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</si>
  <si>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</si>
  <si>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</si>
  <si>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</si>
  <si>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</si>
  <si>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</si>
  <si>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</si>
  <si>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</si>
  <si>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</si>
  <si>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</si>
  <si>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</si>
  <si>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</si>
  <si>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</si>
  <si>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</si>
  <si>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</si>
  <si>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</si>
  <si>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</si>
  <si>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</si>
  <si>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</si>
  <si>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</si>
  <si>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</si>
  <si>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</si>
  <si>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</si>
  <si>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</si>
  <si>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</si>
  <si>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</si>
  <si>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</si>
  <si>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</si>
  <si>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</si>
  <si>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</si>
  <si>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</si>
  <si>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</si>
  <si>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</si>
  <si>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</si>
  <si>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</si>
  <si>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</si>
  <si>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</si>
  <si>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</si>
  <si>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</si>
  <si>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</si>
  <si>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</si>
  <si>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</si>
  <si>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</si>
  <si>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</si>
  <si>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</si>
  <si>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</si>
  <si>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</si>
  <si>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</si>
  <si>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</si>
  <si>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</si>
  <si>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</si>
  <si>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</si>
  <si>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</si>
  <si>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</si>
  <si>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</si>
  <si>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</si>
  <si>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</si>
  <si>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</si>
  <si>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</si>
  <si>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</si>
  <si>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</si>
  <si>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</si>
  <si>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</si>
  <si>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</si>
  <si>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</si>
  <si>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</si>
  <si>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</si>
  <si>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</si>
  <si>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</si>
  <si>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</si>
  <si>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</si>
  <si>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</si>
  <si>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</si>
  <si>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</si>
  <si>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</si>
  <si>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</si>
  <si>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</si>
  <si>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</si>
  <si>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</si>
  <si>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</si>
  <si>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</si>
  <si>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</si>
  <si>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</si>
  <si>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</si>
  <si>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</si>
  <si>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</si>
  <si>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</si>
  <si>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</si>
  <si>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</si>
  <si>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</si>
  <si>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</si>
  <si>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</si>
  <si>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</si>
  <si>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</si>
  <si>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</si>
  <si>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</si>
  <si>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</si>
  <si>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</si>
  <si>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</si>
  <si>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</si>
  <si>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</si>
  <si>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</si>
  <si>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</si>
  <si>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</si>
  <si>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</si>
  <si>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</si>
  <si>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</si>
  <si>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</si>
  <si>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</si>
  <si>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</si>
  <si>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</si>
  <si>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</si>
  <si>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</si>
  <si>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</si>
  <si>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</si>
  <si>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</si>
  <si>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</si>
  <si>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</si>
  <si>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</si>
  <si>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</si>
  <si>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</si>
  <si>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</si>
  <si>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</si>
  <si>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</si>
  <si>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</si>
  <si>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</si>
  <si>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</si>
  <si>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</si>
  <si>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</si>
  <si>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</si>
  <si>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</si>
  <si>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</si>
  <si>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</si>
  <si>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</si>
  <si>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</si>
  <si>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</si>
  <si>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</si>
  <si>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</si>
  <si>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</si>
  <si>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</si>
  <si>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</si>
  <si>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</si>
  <si>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</si>
  <si>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</si>
  <si>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</si>
  <si>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</si>
  <si>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</si>
  <si>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</si>
  <si>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</si>
  <si>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</si>
  <si>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</si>
  <si>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</si>
  <si>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</si>
  <si>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</si>
  <si>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</si>
  <si>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</si>
  <si>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</si>
  <si>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</si>
  <si>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</si>
  <si>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</si>
  <si>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</si>
  <si>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</si>
  <si>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</si>
  <si>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</si>
  <si>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</si>
  <si>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</si>
  <si>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</si>
  <si>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</si>
  <si>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</si>
  <si>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</si>
  <si>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</si>
  <si>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</si>
  <si>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</si>
  <si>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</si>
  <si>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</si>
  <si>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</si>
  <si>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</si>
  <si>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</si>
  <si>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</si>
  <si>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</si>
  <si>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</si>
  <si>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</si>
  <si>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</si>
  <si>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</si>
  <si>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</si>
  <si>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</si>
  <si>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</si>
  <si>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</si>
  <si>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</si>
  <si>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</si>
  <si>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</si>
  <si>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</si>
  <si>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</si>
  <si>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</si>
  <si>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</si>
  <si>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</si>
  <si>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</si>
  <si>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</si>
  <si>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</si>
  <si>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</si>
  <si>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</si>
  <si>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</si>
  <si>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</si>
  <si>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</si>
  <si>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</si>
  <si>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</si>
  <si>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</si>
  <si>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</si>
  <si>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</si>
  <si>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</si>
  <si>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</si>
  <si>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</si>
  <si>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</si>
  <si>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</si>
  <si>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</si>
  <si>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</si>
  <si>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</si>
  <si>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</si>
  <si>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</si>
  <si>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</si>
  <si>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</si>
  <si>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</si>
  <si>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</si>
  <si>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</si>
  <si>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</si>
  <si>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</si>
  <si>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</si>
  <si>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</si>
  <si>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</si>
  <si>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</si>
  <si>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</si>
  <si>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</si>
  <si>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</si>
  <si>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</si>
  <si>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</si>
  <si>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</si>
  <si>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</si>
  <si>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</si>
  <si>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</si>
  <si>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</si>
  <si>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</si>
  <si>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</si>
  <si>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</si>
  <si>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</si>
  <si>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</si>
  <si>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</si>
  <si>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</si>
  <si>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</si>
  <si>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</si>
  <si>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</si>
  <si>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</si>
  <si>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</si>
  <si>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</si>
  <si>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</si>
  <si>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</si>
  <si>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</si>
  <si>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</si>
  <si>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</si>
  <si>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</si>
  <si>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</si>
  <si>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</si>
  <si>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</si>
  <si>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</si>
  <si>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</si>
  <si>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</si>
  <si>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</si>
  <si>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</si>
  <si>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</si>
  <si>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</si>
  <si>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</si>
  <si>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</si>
  <si>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</si>
  <si>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</si>
  <si>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</si>
  <si>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</si>
  <si>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</si>
  <si>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</si>
  <si>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</si>
  <si>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</si>
  <si>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</si>
  <si>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</si>
  <si>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</si>
  <si>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</si>
  <si>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</si>
  <si>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</si>
  <si>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</si>
  <si>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</si>
  <si>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</si>
  <si>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</si>
  <si>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</si>
  <si>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</si>
  <si>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</si>
  <si>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</si>
  <si>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</si>
  <si>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</si>
  <si>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</si>
  <si>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</si>
  <si>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</si>
  <si>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</si>
  <si>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</si>
  <si>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</si>
  <si>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</si>
  <si>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</si>
  <si>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</si>
  <si>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</si>
  <si>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</si>
  <si>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</si>
  <si>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</si>
  <si>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</si>
  <si>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</si>
  <si>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</si>
  <si>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</si>
  <si>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</si>
  <si>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</si>
  <si>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</si>
  <si>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</si>
  <si>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</si>
  <si>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</si>
  <si>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</si>
  <si>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</si>
  <si>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</si>
  <si>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</si>
  <si>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</si>
  <si>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</si>
  <si>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</si>
  <si>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</si>
  <si>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</si>
  <si>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</si>
  <si>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</si>
  <si>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</si>
  <si>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</si>
  <si>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</si>
  <si>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</si>
  <si>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</si>
  <si>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</si>
  <si>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</si>
  <si>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</si>
  <si>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</si>
  <si>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</si>
  <si>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</si>
  <si>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</si>
  <si>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</si>
  <si>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</si>
  <si>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</si>
  <si>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</si>
  <si>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</si>
  <si>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</si>
  <si>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</si>
  <si>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</si>
  <si>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</si>
  <si>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</si>
  <si>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</si>
  <si>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</si>
  <si>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</si>
  <si>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</si>
  <si>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</si>
  <si>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</si>
  <si>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</si>
  <si>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</si>
  <si>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</si>
  <si>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</si>
  <si>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</si>
  <si>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</si>
  <si>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</si>
  <si>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</si>
  <si>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</si>
  <si>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</si>
  <si>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</si>
  <si>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</si>
  <si>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</si>
  <si>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</si>
  <si>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</si>
  <si>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</si>
  <si>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</si>
  <si>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</si>
  <si>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</si>
  <si>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</si>
  <si>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</si>
  <si>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</si>
  <si>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</si>
  <si>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</si>
  <si>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</si>
  <si>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</si>
  <si>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</si>
  <si>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</si>
  <si>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</si>
  <si>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</si>
  <si>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</si>
  <si>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</si>
  <si>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</si>
  <si>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</si>
  <si>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</si>
  <si>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</si>
  <si>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</si>
  <si>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</si>
  <si>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</si>
  <si>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</si>
  <si>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</si>
  <si>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</si>
  <si>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</si>
  <si>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</si>
  <si>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</si>
  <si>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</si>
  <si>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</si>
  <si>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</si>
  <si>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</si>
  <si>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</si>
  <si>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</si>
  <si>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</si>
  <si>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</si>
  <si>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</si>
  <si>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</si>
  <si>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</si>
  <si>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</si>
  <si>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</si>
  <si>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</si>
  <si>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</si>
  <si>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</si>
  <si>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</si>
  <si>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</si>
  <si>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</si>
  <si>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</si>
  <si>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</si>
  <si>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</si>
  <si>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</si>
  <si>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</si>
  <si>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</si>
  <si>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</si>
  <si>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</si>
  <si>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</si>
  <si>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</si>
  <si>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</si>
  <si>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</si>
  <si>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</si>
  <si>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</si>
  <si>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</si>
  <si>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</si>
  <si>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</si>
  <si>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</si>
  <si>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</si>
  <si>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</si>
  <si>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</si>
  <si>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</si>
  <si>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</si>
  <si>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</si>
  <si>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</si>
  <si>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</si>
  <si>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</si>
  <si>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</si>
  <si>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</si>
  <si>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</si>
  <si>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</si>
  <si>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</si>
  <si>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</si>
  <si>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</si>
  <si>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</si>
  <si>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</si>
  <si>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</si>
  <si>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</si>
  <si>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</si>
  <si>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</si>
  <si>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</si>
  <si>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</si>
  <si>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</si>
  <si>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</si>
  <si>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</si>
  <si>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</si>
  <si>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</si>
  <si>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</si>
  <si>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</si>
  <si>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</si>
  <si>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</si>
  <si>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</si>
  <si>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</si>
  <si>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</si>
  <si>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</si>
  <si>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</si>
  <si>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</si>
  <si>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</si>
  <si>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</si>
  <si>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</si>
  <si>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</si>
  <si>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</si>
  <si>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</si>
  <si>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</si>
  <si>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</si>
  <si>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</si>
  <si>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</si>
  <si>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</si>
  <si>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</si>
  <si>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</si>
  <si>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</si>
  <si>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</si>
  <si>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</si>
  <si>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</si>
  <si>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</si>
  <si>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</si>
  <si>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</si>
  <si>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</si>
  <si>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</si>
  <si>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</si>
  <si>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</si>
  <si>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</si>
  <si>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</si>
  <si>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</si>
  <si>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</si>
  <si>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</si>
  <si>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</si>
  <si>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</si>
  <si>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</si>
  <si>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</si>
  <si>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</si>
  <si>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</si>
  <si>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</si>
  <si>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</si>
  <si>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</si>
  <si>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</si>
  <si>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</si>
  <si>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</si>
  <si>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</si>
  <si>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</si>
  <si>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</si>
  <si>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</si>
  <si>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</si>
  <si>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</si>
  <si>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</si>
  <si>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</si>
  <si>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</si>
  <si>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</si>
  <si>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</si>
  <si>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</si>
  <si>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</si>
  <si>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</si>
  <si>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</si>
  <si>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</si>
  <si>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</si>
  <si>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</si>
  <si>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</si>
  <si>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</si>
  <si>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</si>
  <si>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</si>
  <si>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</si>
  <si>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</si>
  <si>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</si>
  <si>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</si>
  <si>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</si>
  <si>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</si>
  <si>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</si>
  <si>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</si>
  <si>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</si>
  <si>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</si>
  <si>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</si>
  <si>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</si>
  <si>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</si>
  <si>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</si>
  <si>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</si>
  <si>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</si>
  <si>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</si>
  <si>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</si>
  <si>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</si>
  <si>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</si>
  <si>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</si>
  <si>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</si>
  <si>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</si>
  <si>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</si>
  <si>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</si>
  <si>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</si>
  <si>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</si>
  <si>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</si>
  <si>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</si>
  <si>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</si>
  <si>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</si>
  <si>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</si>
  <si>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</si>
  <si>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</si>
  <si>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</si>
  <si>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</si>
  <si>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</si>
  <si>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</si>
  <si>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</si>
  <si>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</si>
  <si>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</si>
  <si>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</si>
  <si>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</si>
  <si>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</si>
  <si>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</si>
  <si>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</si>
  <si>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</si>
  <si>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</si>
  <si>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</si>
  <si>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</si>
  <si>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</si>
  <si>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</si>
  <si>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</si>
  <si>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</si>
  <si>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</si>
  <si>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</si>
  <si>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</si>
  <si>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</si>
  <si>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</si>
  <si>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</si>
  <si>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</si>
  <si>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</si>
  <si>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</si>
  <si>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</si>
  <si>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</si>
  <si>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</si>
  <si>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</si>
  <si>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</si>
  <si>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</si>
  <si>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</si>
  <si>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</si>
  <si>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</si>
  <si>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</si>
  <si>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</si>
  <si>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</si>
  <si>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</si>
  <si>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</si>
  <si>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</si>
  <si>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</si>
  <si>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</si>
  <si>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</si>
  <si>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</si>
  <si>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</si>
  <si>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</si>
  <si>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</si>
  <si>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</si>
  <si>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</si>
  <si>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</si>
  <si>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</si>
  <si>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</si>
  <si>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</si>
  <si>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</si>
  <si>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</si>
  <si>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</si>
  <si>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</si>
  <si>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</si>
  <si>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</si>
  <si>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</si>
  <si>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</si>
  <si>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</si>
  <si>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</si>
  <si>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</si>
  <si>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</si>
  <si>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</si>
  <si>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</si>
  <si>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</si>
  <si>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</si>
  <si>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</si>
  <si>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</si>
  <si>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</si>
  <si>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</si>
  <si>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</si>
  <si>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</si>
  <si>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</si>
  <si>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</si>
  <si>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</si>
  <si>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</si>
  <si>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</si>
  <si>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</si>
  <si>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</si>
  <si>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</si>
  <si>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</si>
  <si>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</si>
  <si>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</si>
  <si>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</si>
  <si>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</si>
  <si>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</si>
  <si>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</si>
  <si>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</si>
  <si>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</si>
  <si>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</si>
  <si>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</si>
  <si>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</si>
  <si>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</si>
  <si>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</si>
  <si>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</si>
  <si>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</si>
  <si>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</si>
  <si>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</si>
  <si>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</si>
  <si>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</si>
  <si>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</si>
  <si>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</si>
  <si>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</si>
  <si>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</si>
  <si>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</si>
  <si>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</si>
  <si>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</si>
  <si>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</si>
  <si>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</si>
  <si>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</si>
  <si>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</si>
  <si>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</si>
  <si>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</si>
  <si>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</si>
  <si>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</si>
  <si>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</si>
  <si>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</si>
  <si>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</si>
  <si>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</si>
  <si>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</si>
  <si>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</si>
  <si>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</si>
  <si>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</si>
  <si>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</si>
  <si>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</si>
  <si>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</si>
  <si>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</si>
  <si>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</si>
  <si>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</si>
  <si>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</si>
  <si>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</si>
  <si>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</si>
  <si>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</si>
  <si>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</si>
  <si>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</si>
  <si>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</si>
  <si>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</si>
  <si>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</si>
  <si>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</si>
  <si>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</si>
  <si>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</si>
  <si>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</si>
  <si>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</si>
  <si>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</si>
  <si>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</si>
  <si>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</si>
  <si>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</si>
  <si>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</si>
  <si>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</si>
  <si>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</si>
  <si>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</si>
  <si>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</si>
  <si>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</si>
  <si>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</si>
  <si>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</si>
  <si>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</si>
  <si>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</si>
  <si>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</si>
  <si>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</si>
  <si>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</si>
  <si>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</si>
  <si>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</si>
  <si>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</si>
  <si>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</si>
  <si>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</si>
  <si>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</si>
  <si>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</si>
  <si>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</si>
  <si>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</si>
  <si>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</si>
  <si>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</si>
  <si>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</si>
  <si>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</si>
  <si>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</si>
  <si>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</si>
  <si>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</si>
  <si>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</si>
  <si>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</si>
  <si>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</si>
  <si>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</si>
  <si>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</si>
  <si>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</si>
  <si>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</si>
  <si>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</si>
  <si>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</si>
  <si>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</si>
  <si>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</si>
  <si>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</si>
  <si>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</si>
  <si>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</si>
  <si>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</si>
  <si>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</si>
  <si>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</si>
  <si>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</si>
  <si>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</si>
  <si>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</si>
  <si>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</si>
  <si>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</si>
  <si>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</si>
  <si>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</si>
  <si>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</si>
  <si>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</si>
  <si>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</si>
  <si>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</si>
  <si>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</si>
  <si>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</si>
  <si>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</si>
  <si>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</si>
  <si>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</si>
  <si>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</si>
  <si>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</si>
  <si>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</si>
  <si>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</si>
  <si>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</si>
  <si>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</si>
  <si>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</si>
  <si>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</si>
  <si>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</si>
  <si>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</si>
  <si>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</si>
  <si>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</si>
  <si>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</si>
  <si>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</si>
  <si>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</si>
  <si>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</si>
  <si>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</si>
  <si>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</si>
  <si>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</si>
  <si>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</si>
  <si>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</si>
  <si>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</si>
  <si>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</si>
  <si>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</si>
  <si>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</si>
  <si>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</si>
  <si>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</si>
  <si>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</si>
  <si>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</si>
  <si>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</si>
  <si>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</si>
  <si>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</si>
  <si>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</si>
  <si>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</si>
  <si>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</si>
  <si>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</si>
  <si>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</si>
  <si>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</si>
  <si>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</si>
  <si>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</si>
  <si>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</si>
  <si>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</si>
  <si>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</si>
  <si>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</si>
  <si>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</si>
  <si>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</si>
  <si>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</si>
  <si>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</si>
  <si>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</si>
  <si>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</si>
  <si>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</si>
  <si>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</si>
  <si>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</si>
  <si>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</si>
  <si>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</si>
  <si>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</si>
  <si>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</si>
  <si>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</si>
  <si>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</si>
  <si>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</si>
  <si>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</si>
  <si>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</si>
  <si>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</si>
  <si>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</si>
  <si>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</si>
  <si>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</si>
  <si>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</si>
  <si>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</si>
  <si>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</si>
  <si>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</si>
  <si>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</si>
  <si>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</si>
  <si>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</si>
  <si>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</si>
  <si>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</si>
  <si>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</si>
  <si>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</si>
  <si>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</si>
  <si>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</si>
  <si>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</si>
  <si>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</si>
  <si>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</si>
  <si>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</si>
  <si>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</si>
  <si>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</si>
  <si>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</si>
  <si>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</si>
  <si>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</si>
  <si>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</si>
  <si>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</si>
  <si>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</si>
  <si>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</si>
  <si>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</si>
  <si>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</si>
  <si>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</si>
  <si>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</si>
  <si>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</si>
  <si>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</si>
  <si>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</si>
  <si>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</si>
  <si>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</si>
  <si>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</si>
  <si>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</si>
  <si>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</si>
  <si>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</si>
  <si>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</si>
  <si>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</si>
  <si>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</si>
  <si>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</si>
  <si>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</si>
  <si>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</si>
  <si>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</si>
  <si>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</si>
  <si>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</si>
  <si>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</si>
  <si>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</si>
  <si>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</si>
  <si>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</si>
  <si>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</si>
  <si>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</si>
  <si>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</si>
  <si>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</si>
  <si>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</si>
  <si>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</si>
  <si>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</si>
  <si>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</si>
  <si>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</si>
  <si>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</si>
  <si>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</si>
  <si>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</si>
  <si>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</si>
  <si>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</si>
  <si>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</si>
  <si>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</si>
  <si>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</si>
  <si>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</si>
  <si>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</si>
  <si>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</si>
  <si>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</si>
  <si>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</si>
  <si>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</si>
  <si>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</si>
  <si>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</si>
  <si>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</si>
  <si>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</si>
  <si>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</si>
  <si>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</si>
  <si>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</si>
  <si>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</si>
  <si>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</si>
  <si>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</si>
  <si>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</si>
  <si>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</si>
  <si>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</si>
  <si>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</si>
  <si>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</si>
  <si>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</si>
  <si>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</si>
  <si>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</si>
  <si>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</si>
  <si>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</si>
  <si>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</si>
  <si>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</si>
  <si>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</si>
  <si>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</si>
  <si>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</si>
  <si>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</si>
  <si>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</si>
  <si>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</si>
  <si>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</si>
  <si>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</si>
  <si>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</si>
  <si>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</si>
  <si>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</si>
  <si>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</si>
  <si>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</si>
  <si>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</si>
  <si>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</si>
  <si>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</si>
  <si>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</si>
  <si>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</si>
  <si>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</si>
  <si>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</si>
  <si>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</si>
  <si>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</si>
  <si>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</si>
  <si>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</si>
  <si>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</si>
  <si>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</si>
  <si>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</si>
  <si>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</si>
  <si>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</si>
  <si>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</si>
  <si>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</si>
  <si>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</si>
  <si>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</si>
  <si>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</si>
  <si>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</si>
  <si>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</si>
  <si>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</si>
  <si>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</si>
  <si>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</si>
  <si>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</si>
  <si>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</si>
  <si>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</si>
  <si>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</si>
  <si>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</si>
  <si>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</si>
  <si>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</si>
  <si>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</si>
  <si>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</si>
  <si>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</si>
  <si>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</si>
  <si>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</si>
  <si>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</si>
  <si>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</si>
  <si>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</si>
  <si>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</si>
  <si>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</si>
  <si>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</si>
  <si>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</si>
  <si>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</si>
  <si>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</si>
  <si>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</si>
  <si>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</si>
  <si>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</si>
  <si>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</si>
  <si>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</si>
  <si>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</si>
  <si>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</si>
  <si>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</si>
  <si>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</si>
  <si>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</si>
  <si>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</si>
  <si>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</si>
  <si>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</si>
  <si>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</si>
  <si>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</si>
  <si>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</si>
  <si>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</si>
  <si>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</si>
  <si>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</si>
  <si>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</si>
  <si>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</si>
  <si>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</si>
  <si>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</si>
  <si>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</si>
  <si>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</si>
  <si>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</si>
  <si>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</si>
  <si>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</si>
  <si>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</si>
  <si>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</si>
  <si>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</si>
  <si>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</si>
  <si>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</si>
  <si>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</si>
  <si>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</si>
  <si>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</si>
  <si>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</si>
  <si>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</si>
  <si>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</si>
  <si>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</si>
  <si>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</si>
  <si>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</si>
  <si>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</si>
  <si>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</si>
  <si>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</si>
  <si>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</si>
  <si>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</si>
  <si>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</si>
  <si>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</si>
  <si>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</si>
  <si>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</si>
  <si>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</si>
  <si>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</si>
  <si>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</si>
  <si>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</si>
  <si>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</si>
  <si>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</si>
  <si>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</si>
  <si>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</si>
  <si>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</si>
  <si>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</si>
  <si>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</si>
  <si>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</si>
  <si>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</si>
  <si>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</si>
  <si>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</si>
  <si>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</si>
  <si>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</si>
  <si>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</si>
  <si>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</si>
  <si>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</si>
  <si>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</si>
  <si>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</si>
  <si>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</si>
  <si>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</si>
  <si>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</si>
  <si>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</si>
  <si>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</si>
  <si>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</si>
  <si>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</si>
  <si>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</si>
  <si>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</si>
  <si>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</si>
  <si>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</si>
  <si>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</si>
  <si>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</si>
  <si>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</si>
  <si>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</si>
  <si>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</si>
  <si>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</si>
  <si>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</si>
  <si>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</si>
  <si>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</si>
  <si>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</si>
  <si>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</si>
  <si>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</si>
  <si>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</si>
  <si>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</si>
  <si>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</si>
  <si>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</si>
  <si>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</si>
  <si>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</si>
  <si>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</si>
  <si>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</si>
  <si>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</si>
  <si>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</si>
  <si>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</si>
  <si>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</si>
  <si>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</si>
  <si>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</si>
  <si>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</si>
  <si>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</si>
  <si>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</si>
  <si>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</si>
  <si>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</si>
  <si>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</si>
  <si>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</si>
  <si>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</si>
  <si>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</si>
  <si>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</si>
  <si>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</si>
  <si>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</si>
  <si>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</si>
  <si>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</si>
  <si>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</si>
  <si>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</si>
  <si>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</si>
  <si>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</si>
  <si>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</si>
  <si>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</si>
  <si>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</si>
  <si>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</si>
  <si>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</si>
  <si>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</si>
  <si>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</si>
  <si>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</si>
  <si>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</si>
  <si>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</si>
  <si>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</si>
  <si>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</si>
  <si>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</si>
  <si>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</si>
  <si>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</si>
  <si>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</si>
  <si>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</si>
  <si>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</si>
  <si>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</si>
  <si>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</si>
  <si>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</si>
  <si>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</si>
  <si>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</si>
  <si>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</si>
  <si>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</si>
  <si>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</si>
  <si>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</si>
  <si>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</si>
  <si>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</si>
  <si>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</si>
  <si>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</si>
  <si>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</si>
  <si>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</si>
  <si>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</si>
  <si>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</si>
  <si>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</si>
  <si>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</si>
  <si>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</si>
  <si>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</si>
  <si>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</si>
  <si>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</si>
  <si>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</si>
  <si>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</si>
  <si>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</si>
  <si>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</si>
  <si>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</si>
  <si>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</si>
  <si>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</si>
  <si>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</si>
  <si>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</si>
  <si>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</si>
  <si>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</si>
  <si>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</si>
  <si>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</si>
  <si>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</si>
  <si>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</si>
  <si>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</si>
  <si>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</si>
  <si>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</si>
  <si>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</si>
  <si>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</si>
  <si>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</si>
  <si>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</si>
  <si>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</si>
  <si>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</si>
  <si>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</si>
  <si>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</si>
  <si>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</si>
  <si>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</si>
  <si>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</si>
  <si>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</si>
  <si>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</si>
  <si>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</si>
  <si>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</si>
  <si>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</si>
  <si>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</si>
  <si>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</si>
  <si>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</si>
  <si>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</si>
  <si>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</si>
  <si>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</si>
  <si>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</si>
  <si>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</si>
  <si>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</si>
  <si>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</si>
  <si>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</si>
  <si>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</si>
  <si>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</si>
  <si>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</si>
  <si>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</si>
  <si>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</si>
  <si>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</si>
  <si>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</si>
  <si>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</si>
  <si>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</si>
  <si>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</si>
  <si>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</si>
  <si>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</si>
  <si>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</si>
  <si>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</si>
  <si>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</si>
  <si>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</si>
  <si>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</si>
  <si>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</si>
  <si>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</si>
  <si>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</si>
  <si>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</si>
  <si>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</si>
  <si>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</si>
  <si>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</si>
  <si>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</si>
  <si>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</si>
  <si>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</si>
  <si>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</si>
  <si>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</si>
  <si>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</si>
  <si>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</si>
  <si>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</si>
  <si>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</si>
  <si>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</si>
  <si>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</si>
  <si>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</si>
  <si>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</si>
  <si>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</si>
  <si>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</si>
  <si>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</si>
  <si>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</si>
  <si>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</si>
  <si>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</si>
  <si>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</si>
  <si>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</si>
  <si>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</si>
  <si>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</si>
  <si>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</si>
  <si>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</si>
  <si>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</si>
  <si>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</si>
  <si>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</si>
  <si>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</si>
  <si>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</si>
  <si>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</si>
  <si>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</si>
  <si>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</si>
  <si>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</si>
  <si>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</si>
  <si>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</si>
  <si>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</si>
  <si>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</si>
  <si>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</si>
  <si>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</si>
  <si>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</si>
  <si>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</si>
  <si>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</si>
  <si>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</si>
  <si>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</si>
  <si>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</si>
  <si>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</si>
  <si>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</si>
  <si>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</si>
  <si>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</si>
  <si>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</si>
  <si>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</si>
  <si>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</si>
  <si>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</si>
  <si>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</si>
  <si>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</si>
  <si>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</si>
  <si>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</si>
  <si>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</si>
  <si>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</si>
  <si>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</si>
  <si>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</si>
  <si>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</si>
  <si>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</si>
  <si>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</si>
  <si>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</si>
  <si>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</si>
  <si>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</si>
  <si>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</si>
  <si>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</si>
  <si>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</si>
  <si>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</si>
  <si>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</si>
  <si>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</si>
  <si>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</si>
  <si>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</si>
  <si>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</si>
  <si>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</si>
  <si>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</si>
  <si>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</si>
  <si>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</si>
  <si>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</si>
  <si>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</si>
  <si>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</si>
  <si>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</si>
  <si>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</si>
  <si>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</si>
  <si>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</si>
  <si>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</si>
  <si>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</si>
  <si>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</si>
  <si>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</si>
  <si>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</si>
  <si>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</si>
  <si>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</si>
  <si>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</si>
  <si>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</si>
  <si>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</si>
  <si>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</si>
  <si>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</si>
  <si>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</si>
  <si>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</si>
  <si>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</si>
  <si>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</si>
  <si>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</si>
  <si>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</si>
  <si>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</si>
  <si>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</si>
  <si>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</si>
  <si>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</si>
  <si>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</si>
  <si>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</si>
  <si>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</si>
  <si>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</si>
  <si>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</si>
  <si>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</si>
  <si>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</si>
  <si>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</si>
  <si>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</si>
  <si>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</si>
  <si>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</si>
  <si>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</si>
  <si>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</si>
  <si>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</si>
  <si>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</si>
  <si>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</si>
  <si>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</si>
  <si>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</si>
  <si>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</si>
  <si>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</si>
  <si>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</si>
  <si>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</si>
  <si>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</si>
  <si>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</si>
  <si>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</si>
  <si>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</si>
  <si>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</si>
  <si>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</si>
  <si>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</si>
  <si>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</si>
  <si>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</si>
  <si>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</si>
  <si>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</si>
  <si>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</si>
  <si>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</si>
  <si>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</si>
  <si>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</si>
  <si>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</si>
  <si>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</si>
  <si>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</si>
  <si>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</si>
  <si>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</si>
  <si>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</si>
  <si>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</si>
  <si>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</si>
  <si>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</si>
  <si>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</si>
  <si>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</si>
  <si>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</si>
  <si>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</si>
  <si>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</si>
  <si>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</si>
  <si>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</si>
  <si>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</si>
  <si>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</si>
  <si>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</si>
  <si>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</si>
  <si>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</si>
  <si>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</si>
  <si>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</si>
  <si>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</si>
  <si>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</si>
  <si>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</si>
  <si>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</si>
  <si>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</si>
  <si>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</si>
  <si>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</si>
  <si>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</si>
  <si>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</si>
  <si>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</si>
  <si>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</si>
  <si>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</si>
  <si>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</si>
  <si>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</si>
  <si>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</si>
  <si>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</si>
  <si>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</si>
  <si>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</si>
  <si>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</si>
  <si>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</si>
  <si>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</si>
  <si>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</si>
  <si>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</si>
  <si>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</si>
  <si>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</si>
  <si>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</si>
  <si>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</si>
  <si>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</si>
  <si>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</si>
  <si>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</si>
  <si>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</si>
  <si>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</si>
  <si>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</si>
  <si>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</si>
  <si>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</si>
  <si>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</si>
  <si>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</si>
  <si>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</si>
  <si>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</si>
  <si>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</si>
  <si>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</si>
  <si>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</si>
  <si>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</si>
  <si>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</si>
  <si>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</si>
  <si>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</si>
  <si>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</si>
  <si>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</si>
  <si>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</si>
  <si>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</si>
  <si>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</si>
  <si>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</si>
  <si>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</si>
  <si>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</si>
  <si>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</si>
  <si>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</si>
  <si>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</si>
  <si>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</si>
  <si>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</si>
  <si>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</si>
  <si>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</si>
  <si>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</si>
  <si>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</si>
  <si>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</si>
  <si>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</si>
  <si>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</si>
  <si>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</si>
  <si>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</si>
  <si>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</si>
  <si>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</si>
  <si>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</si>
  <si>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</si>
  <si>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</si>
  <si>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</si>
  <si>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</si>
  <si>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</si>
  <si>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</si>
  <si>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</si>
  <si>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</si>
  <si>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</si>
  <si>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</si>
  <si>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</si>
  <si>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</si>
  <si>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</si>
  <si>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</si>
  <si>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</si>
  <si>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</si>
  <si>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</si>
  <si>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</si>
  <si>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</si>
  <si>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</si>
  <si>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</si>
  <si>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</si>
  <si>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</si>
  <si>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</si>
  <si>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</si>
  <si>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</si>
  <si>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</si>
  <si>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</si>
  <si>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</si>
  <si>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</si>
  <si>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</si>
  <si>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</si>
  <si>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</si>
  <si>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</si>
  <si>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</si>
  <si>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</si>
  <si>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</si>
  <si>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</si>
  <si>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</si>
  <si>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</si>
  <si>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</si>
  <si>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</si>
  <si>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</si>
  <si>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</si>
  <si>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</si>
  <si>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</si>
  <si>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</si>
  <si>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</si>
  <si>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</si>
  <si>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</si>
  <si>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</si>
  <si>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</si>
  <si>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</si>
  <si>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</si>
  <si>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</si>
  <si>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</si>
  <si>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</si>
  <si>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</si>
  <si>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</si>
  <si>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</si>
  <si>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</si>
  <si>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</si>
  <si>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</si>
  <si>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</si>
  <si>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</si>
  <si>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</si>
  <si>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</si>
  <si>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</si>
  <si>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</si>
  <si>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</si>
  <si>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</si>
  <si>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</si>
  <si>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</si>
  <si>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</si>
  <si>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</si>
  <si>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</si>
  <si>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</si>
  <si>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</si>
  <si>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</si>
  <si>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</si>
  <si>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</si>
  <si>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</si>
  <si>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</si>
  <si>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</si>
  <si>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</si>
  <si>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</si>
  <si>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</si>
  <si>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</si>
  <si>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</si>
  <si>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</si>
  <si>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</si>
  <si>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</si>
  <si>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</si>
  <si>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</si>
  <si>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</si>
  <si>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</si>
  <si>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</si>
  <si>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</si>
  <si>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</si>
  <si>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</si>
  <si>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</si>
  <si>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</si>
  <si>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</si>
  <si>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</si>
  <si>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</si>
  <si>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</si>
  <si>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</si>
  <si>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</si>
  <si>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</si>
  <si>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</si>
  <si>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</si>
  <si>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</si>
  <si>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</si>
  <si>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</si>
  <si>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</si>
  <si>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</si>
  <si>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</si>
  <si>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</si>
  <si>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</si>
  <si>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</si>
  <si>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</si>
  <si>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</si>
  <si>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</si>
  <si>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</si>
  <si>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</si>
  <si>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</si>
  <si>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</si>
  <si>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</si>
  <si>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</si>
  <si>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</si>
  <si>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</si>
  <si>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</si>
  <si>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</si>
  <si>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</si>
  <si>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</si>
  <si>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</si>
  <si>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</si>
  <si>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</si>
  <si>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</si>
  <si>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</si>
  <si>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</si>
  <si>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</si>
  <si>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</si>
  <si>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</si>
  <si>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</si>
  <si>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</si>
  <si>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</si>
  <si>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</si>
  <si>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</si>
  <si>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</si>
  <si>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</si>
  <si>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</si>
  <si>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</si>
  <si>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</si>
  <si>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</si>
  <si>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</si>
  <si>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</si>
  <si>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</si>
  <si>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</si>
  <si>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</si>
  <si>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</si>
  <si>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</si>
  <si>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</si>
  <si>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</si>
  <si>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</si>
  <si>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</si>
  <si>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</si>
  <si>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</si>
  <si>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</si>
  <si>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</si>
  <si>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</si>
  <si>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</si>
  <si>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</si>
  <si>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</si>
  <si>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</si>
  <si>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</si>
  <si>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</si>
  <si>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</si>
  <si>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</si>
  <si>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</si>
  <si>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</si>
  <si>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</si>
  <si>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</si>
  <si>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</si>
  <si>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</si>
  <si>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</si>
  <si>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</si>
  <si>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</si>
  <si>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</si>
  <si>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</si>
  <si>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</si>
  <si>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</si>
  <si>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</si>
  <si>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</si>
  <si>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</si>
  <si>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</si>
  <si>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</si>
  <si>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</si>
  <si>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</si>
  <si>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</si>
  <si>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</si>
  <si>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</si>
  <si>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</si>
  <si>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</si>
  <si>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</si>
  <si>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</si>
  <si>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</si>
  <si>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</si>
  <si>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</si>
  <si>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</si>
  <si>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</si>
  <si>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</si>
  <si>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</si>
  <si>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</si>
  <si>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</si>
  <si>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</si>
  <si>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</si>
  <si>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</si>
  <si>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</si>
  <si>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</si>
  <si>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</si>
  <si>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</si>
  <si>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</si>
  <si>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</si>
  <si>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</si>
  <si>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</si>
  <si>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</si>
  <si>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</si>
  <si>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</si>
  <si>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</si>
  <si>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</si>
  <si>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</si>
  <si>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</si>
  <si>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</si>
  <si>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</si>
  <si>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</si>
  <si>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</si>
  <si>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</si>
  <si>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</si>
  <si>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</si>
  <si>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</si>
  <si>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</si>
  <si>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</si>
  <si>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</si>
  <si>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</si>
  <si>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</si>
  <si>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</si>
  <si>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</si>
  <si>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</si>
  <si>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</si>
  <si>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</si>
  <si>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</si>
  <si>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</si>
  <si>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</si>
  <si>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</si>
  <si>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</si>
  <si>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</si>
  <si>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</si>
  <si>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</si>
  <si>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</si>
  <si>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</si>
  <si>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</si>
  <si>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</si>
  <si>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</si>
  <si>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</si>
  <si>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</si>
  <si>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</si>
  <si>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</si>
  <si>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</si>
  <si>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</si>
  <si>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</si>
  <si>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</si>
  <si>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</si>
  <si>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</si>
  <si>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</si>
  <si>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</si>
  <si>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</si>
  <si>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</si>
  <si>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</si>
  <si>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</si>
  <si>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</si>
  <si>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</si>
  <si>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</si>
  <si>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</si>
  <si>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</si>
  <si>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</si>
  <si>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</si>
  <si>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</si>
  <si>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</si>
  <si>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</si>
  <si>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</si>
  <si>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</si>
  <si>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</si>
  <si>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</si>
  <si>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</si>
  <si>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</si>
  <si>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</si>
  <si>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</si>
  <si>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</si>
  <si>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</si>
  <si>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</si>
  <si>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</si>
  <si>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</si>
  <si>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</si>
  <si>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</si>
  <si>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</si>
  <si>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</si>
  <si>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</si>
  <si>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</si>
  <si>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</si>
  <si>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</si>
  <si>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</si>
  <si>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</si>
  <si>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</si>
  <si>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</si>
  <si>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</si>
  <si>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</si>
  <si>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</si>
  <si>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</si>
  <si>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</si>
  <si>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</si>
  <si>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</si>
  <si>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</si>
  <si>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</si>
  <si>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</si>
  <si>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</si>
  <si>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</si>
  <si>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</si>
  <si>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</si>
  <si>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</si>
  <si>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</si>
  <si>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</si>
  <si>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</si>
  <si>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</si>
  <si>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</si>
  <si>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</si>
  <si>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</si>
  <si>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</si>
  <si>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</si>
  <si>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</si>
  <si>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</si>
  <si>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</si>
  <si>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</si>
  <si>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</si>
  <si>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</si>
  <si>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</si>
  <si>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</si>
  <si>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</si>
  <si>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</si>
  <si>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</si>
  <si>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</si>
  <si>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</si>
  <si>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</si>
  <si>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</si>
  <si>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</si>
  <si>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</si>
  <si>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</si>
  <si>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</si>
  <si>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</si>
  <si>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</si>
  <si>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</si>
  <si>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</si>
  <si>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</si>
  <si>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</si>
  <si>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</si>
  <si>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</si>
  <si>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</si>
  <si>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</si>
  <si>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</si>
  <si>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</si>
  <si>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</si>
  <si>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</si>
  <si>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</si>
  <si>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</si>
  <si>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</si>
  <si>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</si>
  <si>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</si>
  <si>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</si>
  <si>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</si>
  <si>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</si>
  <si>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</si>
  <si>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</si>
  <si>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</si>
  <si>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</si>
  <si>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</si>
  <si>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</si>
  <si>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</si>
  <si>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</si>
  <si>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</si>
  <si>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</si>
  <si>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</si>
  <si>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</si>
  <si>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</si>
  <si>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</si>
  <si>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</si>
  <si>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</si>
  <si>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</si>
  <si>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</si>
  <si>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</si>
  <si>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</si>
  <si>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</si>
  <si>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</si>
  <si>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</si>
  <si>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</si>
  <si>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</si>
  <si>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</si>
  <si>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</si>
  <si>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</si>
  <si>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</si>
  <si>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</si>
  <si>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</si>
  <si>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</si>
  <si>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</si>
  <si>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</si>
  <si>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</si>
  <si>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</si>
  <si>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</si>
  <si>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</si>
  <si>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</si>
  <si>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</si>
  <si>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</si>
  <si>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</si>
  <si>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</si>
  <si>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</si>
  <si>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</si>
  <si>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</si>
  <si>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</si>
  <si>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</si>
  <si>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</si>
  <si>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</si>
  <si>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</si>
  <si>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</si>
  <si>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</si>
  <si>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</si>
  <si>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</si>
  <si>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</si>
  <si>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</si>
  <si>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</si>
  <si>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</si>
  <si>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</si>
  <si>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</si>
  <si>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</si>
  <si>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</si>
  <si>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</si>
  <si>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</si>
  <si>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</si>
  <si>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</si>
  <si>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</si>
  <si>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</si>
  <si>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</si>
  <si>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</si>
  <si>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</si>
  <si>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</si>
  <si>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</si>
  <si>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</si>
  <si>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</si>
  <si>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</si>
  <si>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</si>
  <si>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</si>
  <si>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</si>
  <si>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</si>
  <si>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</si>
  <si>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</si>
  <si>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</si>
  <si>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</si>
  <si>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</si>
  <si>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</si>
  <si>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</si>
  <si>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</si>
  <si>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</si>
  <si>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</si>
  <si>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</si>
  <si>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</si>
  <si>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</si>
  <si>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</si>
  <si>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</si>
  <si>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</si>
  <si>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</si>
  <si>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</si>
  <si>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</si>
  <si>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</si>
  <si>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</si>
  <si>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</si>
  <si>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</si>
  <si>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</si>
  <si>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</si>
  <si>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</si>
  <si>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</si>
  <si>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</si>
  <si>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</si>
  <si>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</si>
  <si>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</si>
  <si>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</si>
  <si>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</si>
  <si>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</si>
  <si>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</si>
  <si>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</si>
  <si>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</si>
  <si>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</si>
  <si>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</si>
  <si>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</si>
  <si>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</si>
  <si>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</si>
  <si>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</si>
  <si>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</si>
  <si>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</si>
  <si>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</si>
  <si>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</si>
  <si>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</si>
  <si>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</si>
  <si>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</si>
  <si>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</si>
  <si>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</si>
  <si>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</si>
  <si>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</si>
  <si>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</si>
  <si>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</si>
  <si>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</si>
  <si>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</si>
  <si>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</si>
  <si>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</si>
  <si>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</si>
  <si>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</si>
  <si>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</si>
  <si>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</si>
  <si>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</si>
  <si>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</si>
  <si>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</si>
  <si>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</si>
  <si>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</si>
  <si>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</si>
  <si>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</si>
  <si>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</si>
  <si>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</si>
  <si>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</si>
  <si>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</si>
  <si>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</si>
  <si>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</si>
  <si>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</si>
  <si>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</si>
  <si>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</si>
  <si>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</si>
  <si>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</si>
  <si>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</si>
  <si>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</si>
  <si>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</si>
  <si>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</si>
  <si>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</si>
  <si>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</si>
  <si>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</si>
  <si>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</si>
  <si>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</si>
  <si>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</si>
  <si>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</si>
  <si>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</si>
  <si>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</si>
  <si>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</si>
  <si>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</si>
  <si>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</si>
  <si>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</si>
  <si>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</si>
  <si>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</si>
  <si>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</si>
  <si>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</si>
  <si>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</si>
  <si>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</si>
  <si>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</si>
  <si>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</si>
  <si>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</si>
  <si>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</si>
  <si>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</si>
  <si>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</si>
  <si>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</si>
  <si>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</si>
  <si>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</si>
  <si>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</si>
  <si>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</si>
  <si>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</si>
  <si>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</si>
  <si>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</si>
  <si>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</si>
  <si>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</si>
  <si>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</si>
  <si>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</si>
  <si>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</si>
  <si>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</si>
  <si>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</si>
  <si>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</si>
  <si>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</si>
  <si>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</si>
  <si>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</si>
  <si>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</si>
  <si>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</si>
  <si>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</si>
  <si>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</si>
  <si>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</si>
  <si>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</si>
  <si>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</si>
  <si>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</si>
  <si>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</si>
  <si>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</si>
  <si>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</si>
  <si>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</si>
  <si>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</si>
  <si>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</si>
  <si>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</si>
  <si>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</si>
  <si>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</si>
  <si>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</si>
  <si>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</si>
  <si>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</si>
  <si>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</si>
  <si>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</si>
  <si>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</si>
  <si>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</si>
  <si>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</si>
  <si>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</si>
  <si>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</si>
  <si>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</si>
  <si>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</si>
  <si>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</si>
  <si>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</si>
  <si>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</si>
  <si>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</si>
  <si>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</si>
  <si>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</si>
  <si>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</si>
  <si>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</si>
  <si>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</si>
  <si>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</si>
  <si>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</si>
  <si>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</si>
  <si>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</si>
  <si>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</si>
  <si>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</si>
  <si>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</si>
  <si>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</si>
  <si>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</si>
  <si>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</si>
  <si>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</si>
  <si>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</si>
  <si>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</si>
  <si>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</si>
  <si>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</si>
  <si>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</si>
  <si>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</si>
  <si>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</si>
  <si>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</si>
  <si>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</si>
  <si>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</si>
  <si>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</si>
  <si>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</si>
  <si>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</si>
  <si>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</si>
  <si>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</si>
  <si>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</si>
  <si>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</si>
  <si>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</si>
  <si>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</si>
  <si>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</si>
  <si>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</si>
  <si>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</si>
  <si>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</si>
  <si>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</si>
  <si>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</si>
  <si>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</si>
  <si>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</si>
  <si>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</si>
  <si>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</si>
  <si>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</si>
  <si>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</si>
  <si>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</si>
  <si>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</si>
  <si>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</si>
  <si>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</si>
  <si>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</si>
  <si>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</si>
  <si>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</si>
  <si>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</si>
  <si>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</si>
  <si>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</si>
  <si>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</si>
  <si>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</si>
  <si>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</si>
  <si>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</si>
  <si>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</si>
  <si>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</si>
  <si>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</si>
  <si>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</si>
  <si>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</si>
  <si>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</si>
  <si>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</si>
  <si>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</si>
  <si>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</si>
  <si>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</si>
  <si>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</si>
  <si>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</si>
  <si>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</si>
  <si>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</si>
  <si>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</si>
  <si>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</si>
  <si>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</si>
  <si>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</si>
  <si>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</si>
  <si>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</si>
  <si>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</si>
  <si>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</si>
  <si>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</si>
  <si>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</si>
  <si>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</si>
  <si>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</si>
  <si>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</si>
  <si>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</si>
  <si>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</si>
  <si>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</si>
  <si>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</si>
  <si>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</si>
  <si>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</si>
  <si>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</si>
  <si>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</si>
  <si>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</si>
  <si>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</si>
  <si>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</si>
  <si>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</si>
  <si>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</si>
  <si>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</si>
  <si>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</si>
  <si>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</si>
  <si>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</si>
  <si>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</si>
  <si>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</si>
  <si>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</si>
  <si>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</si>
  <si>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</si>
  <si>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</si>
  <si>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</si>
  <si>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</si>
  <si>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</si>
  <si>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</si>
  <si>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</si>
  <si>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</si>
  <si>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</si>
  <si>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</si>
  <si>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</si>
  <si>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</si>
  <si>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</si>
  <si>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</si>
  <si>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</si>
  <si>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</si>
  <si>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</si>
  <si>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</si>
  <si>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</si>
  <si>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</si>
  <si>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</si>
  <si>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</si>
  <si>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</si>
  <si>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</si>
  <si>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</si>
  <si>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</si>
  <si>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</si>
  <si>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</si>
  <si>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</si>
  <si>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</si>
  <si>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</si>
  <si>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</si>
  <si>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</si>
  <si>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</si>
  <si>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</si>
  <si>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</si>
  <si>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</si>
  <si>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</si>
  <si>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</si>
  <si>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</si>
  <si>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</si>
  <si>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</si>
  <si>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</si>
  <si>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</si>
  <si>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</si>
  <si>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</si>
  <si>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</si>
  <si>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</si>
  <si>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</si>
  <si>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</si>
  <si>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</si>
  <si>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</si>
  <si>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</si>
  <si>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</si>
  <si>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</si>
  <si>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</si>
  <si>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</si>
  <si>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</si>
  <si>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</si>
  <si>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</si>
  <si>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</si>
  <si>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</si>
  <si>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</si>
  <si>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</si>
  <si>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</si>
  <si>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</si>
  <si>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</si>
  <si>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</si>
  <si>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</si>
  <si>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</si>
  <si>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</si>
  <si>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</si>
  <si>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</si>
  <si>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</si>
  <si>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</si>
  <si>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</si>
  <si>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</si>
  <si>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</si>
  <si>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</si>
  <si>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</si>
  <si>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</si>
  <si>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</si>
  <si>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</si>
  <si>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</si>
  <si>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</si>
  <si>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</si>
  <si>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</si>
  <si>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</si>
  <si>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</si>
  <si>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</si>
  <si>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</si>
  <si>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</si>
  <si>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</si>
  <si>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</si>
  <si>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</si>
  <si>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</si>
  <si>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</si>
  <si>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</si>
  <si>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</si>
  <si>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</si>
  <si>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</si>
  <si>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</si>
  <si>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</si>
  <si>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</si>
  <si>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</si>
  <si>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</si>
  <si>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</si>
  <si>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</si>
  <si>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</si>
  <si>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</si>
  <si>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</si>
  <si>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</si>
  <si>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</si>
  <si>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</si>
  <si>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</si>
  <si>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</si>
  <si>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</si>
  <si>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</si>
  <si>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</si>
  <si>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</si>
  <si>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</si>
  <si>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</si>
  <si>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</si>
  <si>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</si>
  <si>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</si>
  <si>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</si>
  <si>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</si>
  <si>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</si>
  <si>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</si>
  <si>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</si>
  <si>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</si>
  <si>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</si>
  <si>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</si>
  <si>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</si>
  <si>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</si>
  <si>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</si>
  <si>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</si>
  <si>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</si>
  <si>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</si>
  <si>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</si>
  <si>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</si>
  <si>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</si>
  <si>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</si>
  <si>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</si>
  <si>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</si>
  <si>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</si>
  <si>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</si>
  <si>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</si>
  <si>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</si>
  <si>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</si>
  <si>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</si>
  <si>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</si>
  <si>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</si>
  <si>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</si>
  <si>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</si>
  <si>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</si>
  <si>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</si>
  <si>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</si>
  <si>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</si>
  <si>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</si>
  <si>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</si>
  <si>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</si>
  <si>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</si>
  <si>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</si>
  <si>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</si>
  <si>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</si>
  <si>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</si>
  <si>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</si>
  <si>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</si>
  <si>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</si>
  <si>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</si>
  <si>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</si>
  <si>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</si>
  <si>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</si>
  <si>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</si>
  <si>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</si>
  <si>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</si>
  <si>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</si>
  <si>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</si>
  <si>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</si>
  <si>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</si>
  <si>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</si>
  <si>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</si>
  <si>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</si>
  <si>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</si>
  <si>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</si>
  <si>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</si>
  <si>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</si>
  <si>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</si>
  <si>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</si>
  <si>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</si>
  <si>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</si>
  <si>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</si>
  <si>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</si>
  <si>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</si>
  <si>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</si>
  <si>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</si>
  <si>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</si>
  <si>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</si>
  <si>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</si>
  <si>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</si>
  <si>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</si>
  <si>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</si>
  <si>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</si>
  <si>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</si>
  <si>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</si>
  <si>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</si>
  <si>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</si>
  <si>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</si>
  <si>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</si>
  <si>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</si>
  <si>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</si>
  <si>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</si>
  <si>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</si>
  <si>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</si>
  <si>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</si>
  <si>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</si>
  <si>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</si>
  <si>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</si>
  <si>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</si>
  <si>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</si>
  <si>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</si>
  <si>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</si>
  <si>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</si>
  <si>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</si>
  <si>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</si>
  <si>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</si>
  <si>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</si>
  <si>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</si>
  <si>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</si>
  <si>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</si>
  <si>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</si>
  <si>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</si>
  <si>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</si>
  <si>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</si>
  <si>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</si>
  <si>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</si>
  <si>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</si>
  <si>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</si>
  <si>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</si>
  <si>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</si>
  <si>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</si>
  <si>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</si>
  <si>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</si>
  <si>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</si>
  <si>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</si>
  <si>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</si>
  <si>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</si>
  <si>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</si>
  <si>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</si>
  <si>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</si>
  <si>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</si>
  <si>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</si>
  <si>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</si>
  <si>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</si>
  <si>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</si>
  <si>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</si>
  <si>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</si>
  <si>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</si>
  <si>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</si>
  <si>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</si>
  <si>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</si>
  <si>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</si>
  <si>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</si>
  <si>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</si>
  <si>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</si>
  <si>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</si>
  <si>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</si>
  <si>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</si>
  <si>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</si>
  <si>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</si>
  <si>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</si>
  <si>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</si>
  <si>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</si>
  <si>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</si>
  <si>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</si>
  <si>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</si>
  <si>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</si>
  <si>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</si>
  <si>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</si>
  <si>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</si>
  <si>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</si>
  <si>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</si>
  <si>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</si>
  <si>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</si>
  <si>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</si>
  <si>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</si>
  <si>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</si>
  <si>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</si>
  <si>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</si>
  <si>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</si>
  <si>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</si>
  <si>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</si>
  <si>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</si>
  <si>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</si>
  <si>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</si>
  <si>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</si>
  <si>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</si>
  <si>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</si>
  <si>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</si>
  <si>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</si>
  <si>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</si>
  <si>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</si>
  <si>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</si>
  <si>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</si>
  <si>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</si>
  <si>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</si>
  <si>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</si>
  <si>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</si>
  <si>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</si>
  <si>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</si>
  <si>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</si>
  <si>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</si>
  <si>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</si>
  <si>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</si>
  <si>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</si>
  <si>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</si>
  <si>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</si>
  <si>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</si>
  <si>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</si>
  <si>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</si>
  <si>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</si>
  <si>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</si>
  <si>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</si>
  <si>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</si>
  <si>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</si>
  <si>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</si>
  <si>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</si>
  <si>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</si>
  <si>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</si>
  <si>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</si>
  <si>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</si>
  <si>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</si>
  <si>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</si>
  <si>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</si>
  <si>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</si>
  <si>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</si>
  <si>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</si>
  <si>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</si>
  <si>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</si>
  <si>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</si>
  <si>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</si>
  <si>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</si>
  <si>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</si>
  <si>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</si>
  <si>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</si>
  <si>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</si>
  <si>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</si>
  <si>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</si>
  <si>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</si>
  <si>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</si>
  <si>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</si>
  <si>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</si>
  <si>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</si>
  <si>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</si>
  <si>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</si>
  <si>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</si>
  <si>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</si>
  <si>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</si>
  <si>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</si>
  <si>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</si>
  <si>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</si>
  <si>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</si>
  <si>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</si>
  <si>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</si>
  <si>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</si>
  <si>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</si>
  <si>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</si>
  <si>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</si>
  <si>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</si>
  <si>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</si>
  <si>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</si>
  <si>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</si>
  <si>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</si>
  <si>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</si>
  <si>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</si>
  <si>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</si>
  <si>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</si>
  <si>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</si>
  <si>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</si>
  <si>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</si>
  <si>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</si>
  <si>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</si>
  <si>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</si>
  <si>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</si>
  <si>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</si>
  <si>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</si>
  <si>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</si>
  <si>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</si>
  <si>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</si>
  <si>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</si>
  <si>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</si>
  <si>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</si>
  <si>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</si>
  <si>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</si>
  <si>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</si>
  <si>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</si>
  <si>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</si>
  <si>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</si>
  <si>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</si>
  <si>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</si>
  <si>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</si>
  <si>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</si>
  <si>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</si>
  <si>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</si>
  <si>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</si>
  <si>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</si>
  <si>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</si>
  <si>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</si>
  <si>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</si>
  <si>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</si>
  <si>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</si>
  <si>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</si>
  <si>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</si>
  <si>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</si>
  <si>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</si>
  <si>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</si>
  <si>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</si>
  <si>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</si>
  <si>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</si>
  <si>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</si>
  <si>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</si>
  <si>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</si>
  <si>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</si>
  <si>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</si>
  <si>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</si>
  <si>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</si>
  <si>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</si>
  <si>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</si>
  <si>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</si>
  <si>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</si>
  <si>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</si>
  <si>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</si>
  <si>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</si>
  <si>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</si>
  <si>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</si>
  <si>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</si>
  <si>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</si>
  <si>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</si>
  <si>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</si>
  <si>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</si>
  <si>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</si>
  <si>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</si>
  <si>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</si>
  <si>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</si>
  <si>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</si>
  <si>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</si>
  <si>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</si>
  <si>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</si>
  <si>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</si>
  <si>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</si>
  <si>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</si>
  <si>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</si>
  <si>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</si>
  <si>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</si>
  <si>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</si>
  <si>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</si>
  <si>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</si>
  <si>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</si>
  <si>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</si>
  <si>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</si>
  <si>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</si>
  <si>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</si>
  <si>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</si>
  <si>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</si>
  <si>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</si>
  <si>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</si>
  <si>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</si>
  <si>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</si>
  <si>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</si>
  <si>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</si>
  <si>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</si>
  <si>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</si>
  <si>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</si>
  <si>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</si>
  <si>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</si>
  <si>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</si>
  <si>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</si>
  <si>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</si>
  <si>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</si>
  <si>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</si>
  <si>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</si>
  <si>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</si>
  <si>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</si>
  <si>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</si>
  <si>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</si>
  <si>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</si>
  <si>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</si>
  <si>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</si>
  <si>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</si>
  <si>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</si>
  <si>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</si>
  <si>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</si>
  <si>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</si>
  <si>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</si>
  <si>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</si>
  <si>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</si>
  <si>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</si>
  <si>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</si>
  <si>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</si>
  <si>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</si>
  <si>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</si>
  <si>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</si>
  <si>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</si>
  <si>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</si>
  <si>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</si>
  <si>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</si>
  <si>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</si>
  <si>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</si>
  <si>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</si>
  <si>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</si>
  <si>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</si>
  <si>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</si>
  <si>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</si>
  <si>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</si>
  <si>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</si>
  <si>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</si>
  <si>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</si>
  <si>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</si>
  <si>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</si>
  <si>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</si>
  <si>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</si>
  <si>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</si>
  <si>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</si>
  <si>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</si>
  <si>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</si>
  <si>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</si>
  <si>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</si>
  <si>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</si>
  <si>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</si>
  <si>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</si>
  <si>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</si>
  <si>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</si>
  <si>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</si>
  <si>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</si>
  <si>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</si>
  <si>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</si>
  <si>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</si>
  <si>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</si>
  <si>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</si>
  <si>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</si>
  <si>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</si>
  <si>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</si>
  <si>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</si>
  <si>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</si>
  <si>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</si>
  <si>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</si>
  <si>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</si>
  <si>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</si>
  <si>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</si>
  <si>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</si>
  <si>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</si>
  <si>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</si>
  <si>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</si>
  <si>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</si>
  <si>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</si>
  <si>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</si>
  <si>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</si>
  <si>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</si>
  <si>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</si>
  <si>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</si>
  <si>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</si>
  <si>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</si>
  <si>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</si>
  <si>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</si>
  <si>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</si>
  <si>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</si>
  <si>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</si>
  <si>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</si>
  <si>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</si>
  <si>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</si>
  <si>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</si>
  <si>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</si>
  <si>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</si>
  <si>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</si>
  <si>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</si>
  <si>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</si>
  <si>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</si>
  <si>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</si>
  <si>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</si>
  <si>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</si>
  <si>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</si>
  <si>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</si>
  <si>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</si>
  <si>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</si>
  <si>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</si>
  <si>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</si>
  <si>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</si>
  <si>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</si>
  <si>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</si>
  <si>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</si>
  <si>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</si>
  <si>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</si>
  <si>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</si>
  <si>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</si>
  <si>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</si>
  <si>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</si>
  <si>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</si>
  <si>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</si>
  <si>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</si>
  <si>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</si>
  <si>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</si>
  <si>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</si>
  <si>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</si>
  <si>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</si>
  <si>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</si>
  <si>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</si>
  <si>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</si>
  <si>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</si>
  <si>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</si>
  <si>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</si>
  <si>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</si>
  <si>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</si>
  <si>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</si>
  <si>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</si>
  <si>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</si>
  <si>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</si>
  <si>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</si>
  <si>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</si>
  <si>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</si>
  <si>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</si>
  <si>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</si>
  <si>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</si>
  <si>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</si>
  <si>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</si>
  <si>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</si>
  <si>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</si>
  <si>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</si>
  <si>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</si>
  <si>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</si>
  <si>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</si>
  <si>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</si>
  <si>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</si>
  <si>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</si>
  <si>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</si>
  <si>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</si>
  <si>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</si>
  <si>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</si>
  <si>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</si>
  <si>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</si>
  <si>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</si>
  <si>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</si>
  <si>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</si>
  <si>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</si>
  <si>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</si>
  <si>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</si>
  <si>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</si>
  <si>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</si>
  <si>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</si>
  <si>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</si>
  <si>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</si>
  <si>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</si>
  <si>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</si>
  <si>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</si>
  <si>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</si>
  <si>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</si>
  <si>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</si>
  <si>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</si>
  <si>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</si>
  <si>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</si>
  <si>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</si>
  <si>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</si>
  <si>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</si>
  <si>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</si>
  <si>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</si>
  <si>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</si>
  <si>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</si>
  <si>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</si>
  <si>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</si>
  <si>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</si>
  <si>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</si>
  <si>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</si>
  <si>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</si>
  <si>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</si>
  <si>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</si>
  <si>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</si>
  <si>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</si>
  <si>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</si>
  <si>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</si>
  <si>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</si>
  <si>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</si>
  <si>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</si>
  <si>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</si>
  <si>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</si>
  <si>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</si>
  <si>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</si>
  <si>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</si>
  <si>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</si>
  <si>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</si>
  <si>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</si>
  <si>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</si>
  <si>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</si>
  <si>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</si>
  <si>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</si>
  <si>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</si>
  <si>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</si>
  <si>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</si>
  <si>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</si>
  <si>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</si>
  <si>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</si>
  <si>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</si>
  <si>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</si>
  <si>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</si>
  <si>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</si>
  <si>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</si>
  <si>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</si>
  <si>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</si>
  <si>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</si>
  <si>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</si>
  <si>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</si>
  <si>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</si>
  <si>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</si>
  <si>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</si>
  <si>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</si>
  <si>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</si>
  <si>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</si>
  <si>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</si>
  <si>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</si>
  <si>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</si>
  <si>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</si>
  <si>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</si>
  <si>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</si>
  <si>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</si>
  <si>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</si>
  <si>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</si>
  <si>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</si>
  <si>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</si>
  <si>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</si>
  <si>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</si>
  <si>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</si>
  <si>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</si>
  <si>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</si>
  <si>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</si>
  <si>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</si>
  <si>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</si>
  <si>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</si>
  <si>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</si>
  <si>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</si>
  <si>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</si>
  <si>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</si>
  <si>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</si>
  <si>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</si>
  <si>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</si>
  <si>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</si>
  <si>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</si>
  <si>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</si>
  <si>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</si>
  <si>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</si>
  <si>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</si>
  <si>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</si>
  <si>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</si>
  <si>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</si>
  <si>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</si>
  <si>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</si>
  <si>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</si>
  <si>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</si>
  <si>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</si>
  <si>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</si>
  <si>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</si>
  <si>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</si>
  <si>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</si>
  <si>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</si>
  <si>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</si>
  <si>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</si>
  <si>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</si>
  <si>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</si>
  <si>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</si>
  <si>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</si>
  <si>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</si>
  <si>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</si>
  <si>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</si>
  <si>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</si>
  <si>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</si>
  <si>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</si>
  <si>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</si>
  <si>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</si>
  <si>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</si>
  <si>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</si>
  <si>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</si>
  <si>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</si>
  <si>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</si>
  <si>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</si>
  <si>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</si>
  <si>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</si>
  <si>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</si>
  <si>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</si>
  <si>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</si>
  <si>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</si>
  <si>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</si>
  <si>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</si>
  <si>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</si>
  <si>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</si>
  <si>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</si>
  <si>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</si>
  <si>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</si>
  <si>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</si>
  <si>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</si>
  <si>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</si>
  <si>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</si>
  <si>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</si>
  <si>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</si>
  <si>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</si>
  <si>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</si>
  <si>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</si>
  <si>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</si>
  <si>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</si>
  <si>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</si>
  <si>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</si>
  <si>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</si>
  <si>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</si>
  <si>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</si>
  <si>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</si>
  <si>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</si>
  <si>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</si>
  <si>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</si>
  <si>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</si>
  <si>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</si>
  <si>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</si>
  <si>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</si>
  <si>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</si>
  <si>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</si>
  <si>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</si>
  <si>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</si>
  <si>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</si>
  <si>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</si>
  <si>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</si>
  <si>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</si>
  <si>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</si>
  <si>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</si>
  <si>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</si>
  <si>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</si>
  <si>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</si>
  <si>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</si>
  <si>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</si>
  <si>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</si>
  <si>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</si>
  <si>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</si>
  <si>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</si>
  <si>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</si>
  <si>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</si>
  <si>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</si>
  <si>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</si>
  <si>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</si>
  <si>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</si>
  <si>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</si>
  <si>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</si>
  <si>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</si>
  <si>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</si>
  <si>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</si>
  <si>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</si>
  <si>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</si>
  <si>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</si>
  <si>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</si>
  <si>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</si>
  <si>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</si>
  <si>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</si>
  <si>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</si>
  <si>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</si>
  <si>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</si>
  <si>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</si>
  <si>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</si>
  <si>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</si>
  <si>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</si>
  <si>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</si>
  <si>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</si>
  <si>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</si>
  <si>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</si>
  <si>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</si>
  <si>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</si>
  <si>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</si>
  <si>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</si>
  <si>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</si>
  <si>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</si>
  <si>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</si>
  <si>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</si>
  <si>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</si>
  <si>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</si>
  <si>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</si>
  <si>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</si>
  <si>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</si>
  <si>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</si>
  <si>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</si>
  <si>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</si>
  <si>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</si>
  <si>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</si>
  <si>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</si>
  <si>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</si>
  <si>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</si>
  <si>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</si>
  <si>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</si>
  <si>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</si>
  <si>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</si>
  <si>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</si>
  <si>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</si>
  <si>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</si>
  <si>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</si>
  <si>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</si>
  <si>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</si>
  <si>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</si>
  <si>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</si>
  <si>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</si>
  <si>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</si>
  <si>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</si>
  <si>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</si>
  <si>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</si>
  <si>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</si>
  <si>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</si>
  <si>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</si>
  <si>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</si>
  <si>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</si>
  <si>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</si>
  <si>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</si>
  <si>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</si>
  <si>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</si>
  <si>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</si>
  <si>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</si>
  <si>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</si>
  <si>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</si>
  <si>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</si>
  <si>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</si>
  <si>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</si>
  <si>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</si>
  <si>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</si>
  <si>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</si>
  <si>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</si>
  <si>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</si>
  <si>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</si>
  <si>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</si>
  <si>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</si>
  <si>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</si>
  <si>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</si>
  <si>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</si>
  <si>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</si>
  <si>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</si>
  <si>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</si>
  <si>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</si>
  <si>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</si>
  <si>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</si>
  <si>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</si>
  <si>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</si>
  <si>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</si>
  <si>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</si>
  <si>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</si>
  <si>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</si>
  <si>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</si>
  <si>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</si>
  <si>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</si>
  <si>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</si>
  <si>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</si>
  <si>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</si>
  <si>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</si>
  <si>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</si>
  <si>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</si>
  <si>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</si>
  <si>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</si>
  <si>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</si>
  <si>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</si>
  <si>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</si>
  <si>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</si>
  <si>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</si>
  <si>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</si>
  <si>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</si>
  <si>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</si>
  <si>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</si>
  <si>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</si>
  <si>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</si>
  <si>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</si>
  <si>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</si>
  <si>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</si>
  <si>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</si>
  <si>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</si>
  <si>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</si>
  <si>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</si>
  <si>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</si>
  <si>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</si>
  <si>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</si>
  <si>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</si>
  <si>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</si>
  <si>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</si>
  <si>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</si>
  <si>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</si>
  <si>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</si>
  <si>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</si>
  <si>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</si>
  <si>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</si>
  <si>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</si>
  <si>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</si>
  <si>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</si>
  <si>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</si>
  <si>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</si>
  <si>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</si>
  <si>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</si>
  <si>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</si>
  <si>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</si>
  <si>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</si>
  <si>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</si>
  <si>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</si>
  <si>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</si>
  <si>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</si>
  <si>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</si>
  <si>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</si>
  <si>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</si>
  <si>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</si>
  <si>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</si>
  <si>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</si>
  <si>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</si>
  <si>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</si>
  <si>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</si>
  <si>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</si>
  <si>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</si>
  <si>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</si>
  <si>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</si>
  <si>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</si>
  <si>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</si>
  <si>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</si>
  <si>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</si>
  <si>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</si>
  <si>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</si>
  <si>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</si>
  <si>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</si>
  <si>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</si>
  <si>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</si>
  <si>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</si>
  <si>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</si>
  <si>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</si>
  <si>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</si>
  <si>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</si>
  <si>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</si>
  <si>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</si>
  <si>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</si>
  <si>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</si>
  <si>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</si>
  <si>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</si>
  <si>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</si>
  <si>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</si>
  <si>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</si>
  <si>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</si>
  <si>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</si>
  <si>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</si>
  <si>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</si>
  <si>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</si>
  <si>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</si>
  <si>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</si>
  <si>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</si>
  <si>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</si>
  <si>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</si>
  <si>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</si>
  <si>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</si>
  <si>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</si>
  <si>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</si>
  <si>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</si>
  <si>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</si>
  <si>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</si>
  <si>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</si>
  <si>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</si>
  <si>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</si>
  <si>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</si>
  <si>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</si>
  <si>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</si>
  <si>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</si>
  <si>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</si>
  <si>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</si>
  <si>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</si>
  <si>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</si>
  <si>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</si>
  <si>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</si>
  <si>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</si>
  <si>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</si>
  <si>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</si>
  <si>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</si>
  <si>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</si>
  <si>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</si>
  <si>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</si>
  <si>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</si>
  <si>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</si>
  <si>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</si>
  <si>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</si>
  <si>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</si>
  <si>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</si>
  <si>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</si>
  <si>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</si>
  <si>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</si>
  <si>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</si>
  <si>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</si>
  <si>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</si>
  <si>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</si>
  <si>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</si>
  <si>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</si>
  <si>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</si>
  <si>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</si>
  <si>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</si>
  <si>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</si>
  <si>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</si>
  <si>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</si>
  <si>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</si>
  <si>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</si>
  <si>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</si>
  <si>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</si>
  <si>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</si>
  <si>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</si>
  <si>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</si>
  <si>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</si>
  <si>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</si>
  <si>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</si>
  <si>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</si>
  <si>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</si>
  <si>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</si>
  <si>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</si>
  <si>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</si>
  <si>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</si>
  <si>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</si>
  <si>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</si>
  <si>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</si>
  <si>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</si>
  <si>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</si>
  <si>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</si>
  <si>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</si>
  <si>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</si>
  <si>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</si>
  <si>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</si>
  <si>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</si>
  <si>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</si>
  <si>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</si>
  <si>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</si>
  <si>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</si>
  <si>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</si>
  <si>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</si>
  <si>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</si>
  <si>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</si>
  <si>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</si>
  <si>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</si>
  <si>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</si>
  <si>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</si>
  <si>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</si>
  <si>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</si>
  <si>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</si>
  <si>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</si>
  <si>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</si>
  <si>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</si>
  <si>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</si>
  <si>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</si>
  <si>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</si>
  <si>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</si>
  <si>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</si>
  <si>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</si>
  <si>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</si>
  <si>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</si>
  <si>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</si>
  <si>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</si>
  <si>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</si>
  <si>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</si>
  <si>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</si>
  <si>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</si>
  <si>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</si>
  <si>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</si>
  <si>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</si>
  <si>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</si>
  <si>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</si>
  <si>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</si>
  <si>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</si>
  <si>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</si>
  <si>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</si>
  <si>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</si>
  <si>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</si>
  <si>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</si>
  <si>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</si>
  <si>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</si>
  <si>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</si>
  <si>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</si>
  <si>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</si>
  <si>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</si>
  <si>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</si>
  <si>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</si>
  <si>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</si>
  <si>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</si>
  <si>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</si>
  <si>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</si>
  <si>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</si>
  <si>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</si>
  <si>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</si>
  <si>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</si>
  <si>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</si>
  <si>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</si>
  <si>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</si>
  <si>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</si>
  <si>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</si>
  <si>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</si>
  <si>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</si>
  <si>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</si>
  <si>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</si>
  <si>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</si>
  <si>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</si>
  <si>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</si>
  <si>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</si>
  <si>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</si>
  <si>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</si>
  <si>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</si>
  <si>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</si>
  <si>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</si>
  <si>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</si>
  <si>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</si>
  <si>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</si>
  <si>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</si>
  <si>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</si>
  <si>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</si>
  <si>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</si>
  <si>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</si>
  <si>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</si>
  <si>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</si>
  <si>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</si>
  <si>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</si>
  <si>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</si>
  <si>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</si>
  <si>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</si>
  <si>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</si>
  <si>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</si>
  <si>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</si>
  <si>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</si>
  <si>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</si>
  <si>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</si>
  <si>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</si>
  <si>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</si>
  <si>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</si>
  <si>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</si>
  <si>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</si>
  <si>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</si>
  <si>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</si>
  <si>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</si>
  <si>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</si>
  <si>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</si>
  <si>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</si>
  <si>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</si>
  <si>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</si>
  <si>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</si>
  <si>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</si>
  <si>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</si>
  <si>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</si>
  <si>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</si>
  <si>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</si>
  <si>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</si>
  <si>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</si>
  <si>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</si>
  <si>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</si>
  <si>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</si>
  <si>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</si>
  <si>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</si>
  <si>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</si>
  <si>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</si>
  <si>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</si>
  <si>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</si>
  <si>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</si>
  <si>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</si>
  <si>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</si>
  <si>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</si>
  <si>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</si>
  <si>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</si>
  <si>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</si>
  <si>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</si>
  <si>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</si>
  <si>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</si>
  <si>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</si>
  <si>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</si>
  <si>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</si>
  <si>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</si>
  <si>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</si>
  <si>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</si>
  <si>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</si>
  <si>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</si>
  <si>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</si>
  <si>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</si>
  <si>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</si>
  <si>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</si>
  <si>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</si>
  <si>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</si>
  <si>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</si>
  <si>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</si>
  <si>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</si>
  <si>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</si>
  <si>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</si>
  <si>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</si>
  <si>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</si>
  <si>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</si>
  <si>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</si>
  <si>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</si>
  <si>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</si>
  <si>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</si>
  <si>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</si>
  <si>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</si>
  <si>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</si>
  <si>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</si>
  <si>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</si>
  <si>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</si>
  <si>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</si>
  <si>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</si>
  <si>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</si>
  <si>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</si>
  <si>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</si>
  <si>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</si>
  <si>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</si>
  <si>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</si>
  <si>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</si>
  <si>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</si>
  <si>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</si>
  <si>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</si>
  <si>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</si>
  <si>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</si>
  <si>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</si>
  <si>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</si>
  <si>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</si>
  <si>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</si>
  <si>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</si>
  <si>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</si>
  <si>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</si>
  <si>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</si>
  <si>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</si>
  <si>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</si>
  <si>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</si>
  <si>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</si>
  <si>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</si>
  <si>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</si>
  <si>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</si>
  <si>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</si>
  <si>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</si>
  <si>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</si>
  <si>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</si>
  <si>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</si>
  <si>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</si>
  <si>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</si>
  <si>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</si>
  <si>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</si>
  <si>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</si>
  <si>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</si>
  <si>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</si>
  <si>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</si>
  <si>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</si>
  <si>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</si>
  <si>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</si>
  <si>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</si>
  <si>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</si>
  <si>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</si>
  <si>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</si>
  <si>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</si>
  <si>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</si>
  <si>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</si>
  <si>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</si>
  <si>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</si>
  <si>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</si>
  <si>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</si>
  <si>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</si>
  <si>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</si>
  <si>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</si>
  <si>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</si>
  <si>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</si>
  <si>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</si>
  <si>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</si>
  <si>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</si>
  <si>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</si>
  <si>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</si>
  <si>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</si>
  <si>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</si>
  <si>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</si>
  <si>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</si>
  <si>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</si>
  <si>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</si>
  <si>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</si>
  <si>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</si>
  <si>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</si>
  <si>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</si>
  <si>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</si>
  <si>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</si>
  <si>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</si>
  <si>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</si>
  <si>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</si>
  <si>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</si>
  <si>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</si>
  <si>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</si>
  <si>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</si>
  <si>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</si>
  <si>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</si>
  <si>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</si>
  <si>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</si>
  <si>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</si>
  <si>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</si>
  <si>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</si>
  <si>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</si>
  <si>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</si>
  <si>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</si>
  <si>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</si>
  <si>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</si>
  <si>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</si>
  <si>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</si>
  <si>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</si>
  <si>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</si>
  <si>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</si>
  <si>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</si>
  <si>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</si>
  <si>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</si>
  <si>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</si>
  <si>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</si>
  <si>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</si>
  <si>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</si>
  <si>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</si>
  <si>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</si>
  <si>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</si>
  <si>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</si>
  <si>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</si>
  <si>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</si>
  <si>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</si>
  <si>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</si>
  <si>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</si>
  <si>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</si>
  <si>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</si>
  <si>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</si>
  <si>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</si>
  <si>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</si>
  <si>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</si>
  <si>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</si>
  <si>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</si>
  <si>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</si>
  <si>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</si>
  <si>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</si>
  <si>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</si>
  <si>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</si>
  <si>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</si>
  <si>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</si>
  <si>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</si>
  <si>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</si>
  <si>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</si>
  <si>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</si>
  <si>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</si>
  <si>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</si>
  <si>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</si>
  <si>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</si>
  <si>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</si>
  <si>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</si>
  <si>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</si>
  <si>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</si>
  <si>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</si>
  <si>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</si>
  <si>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</si>
  <si>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</si>
  <si>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</si>
  <si>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</si>
  <si>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</si>
  <si>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</si>
  <si>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</si>
  <si>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</si>
  <si>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</si>
  <si>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</si>
  <si>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</si>
  <si>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</si>
  <si>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</si>
  <si>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</si>
  <si>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</si>
  <si>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</si>
  <si>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</si>
  <si>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</si>
  <si>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</si>
  <si>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</si>
  <si>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</si>
  <si>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</si>
  <si>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</si>
  <si>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</si>
  <si>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</si>
  <si>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</si>
  <si>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</si>
  <si>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</si>
  <si>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</si>
  <si>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</si>
  <si>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</si>
  <si>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</si>
  <si>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</si>
  <si>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</si>
  <si>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</si>
  <si>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</si>
  <si>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</si>
  <si>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</si>
  <si>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</si>
  <si>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</si>
  <si>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</si>
  <si>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</si>
  <si>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</si>
  <si>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</si>
  <si>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</si>
  <si>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</si>
  <si>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</si>
  <si>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</si>
  <si>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</si>
  <si>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</si>
  <si>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</si>
  <si>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</si>
  <si>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</si>
  <si>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</si>
  <si>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</si>
  <si>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</si>
  <si>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</si>
  <si>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</si>
  <si>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</si>
  <si>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</si>
  <si>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</si>
  <si>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</si>
  <si>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</si>
  <si>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</si>
  <si>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</si>
  <si>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</si>
  <si>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</si>
  <si>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</si>
  <si>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</si>
  <si>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</si>
  <si>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</si>
  <si>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</si>
  <si>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</si>
  <si>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</si>
  <si>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</si>
  <si>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</si>
  <si>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</si>
  <si>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</si>
  <si>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</si>
  <si>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</si>
  <si>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</si>
  <si>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</si>
  <si>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</si>
  <si>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</si>
  <si>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</si>
  <si>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</si>
  <si>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</si>
  <si>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</si>
  <si>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</si>
  <si>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</si>
  <si>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</si>
  <si>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</si>
  <si>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</si>
  <si>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</si>
  <si>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</si>
  <si>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</si>
  <si>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</si>
  <si>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</si>
  <si>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</si>
  <si>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</si>
  <si>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</si>
  <si>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</si>
  <si>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</si>
  <si>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</si>
  <si>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</si>
  <si>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</si>
  <si>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</si>
  <si>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</si>
  <si>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</si>
  <si>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</si>
  <si>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</si>
  <si>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</si>
  <si>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</si>
  <si>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</si>
  <si>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</si>
  <si>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</si>
  <si>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</si>
  <si>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</si>
  <si>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</si>
  <si>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</si>
  <si>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</si>
  <si>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</si>
  <si>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</si>
  <si>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</si>
  <si>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</si>
  <si>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</si>
  <si>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</si>
  <si>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</si>
  <si>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</si>
  <si>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</si>
  <si>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</si>
  <si>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</si>
  <si>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</si>
  <si>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</si>
  <si>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</si>
  <si>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</si>
  <si>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</si>
  <si>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</si>
  <si>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</si>
  <si>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</si>
  <si>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</si>
  <si>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</si>
  <si>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</si>
  <si>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</si>
  <si>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</si>
  <si>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</si>
  <si>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</si>
  <si>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</si>
  <si>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</si>
  <si>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</si>
  <si>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</si>
  <si>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</si>
  <si>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</si>
  <si>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</si>
  <si>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</si>
  <si>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</si>
  <si>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</si>
  <si>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</si>
  <si>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</si>
  <si>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</si>
  <si>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</si>
  <si>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</si>
  <si>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</si>
  <si>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</si>
  <si>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</si>
  <si>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</si>
  <si>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</si>
  <si>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</si>
  <si>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</si>
  <si>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</si>
  <si>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</si>
  <si>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</si>
  <si>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</si>
  <si>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</si>
  <si>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</si>
  <si>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</si>
  <si>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</si>
  <si>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</si>
  <si>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</si>
  <si>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</si>
  <si>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</si>
  <si>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</si>
  <si>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</si>
  <si>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</si>
  <si>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</si>
  <si>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</si>
  <si>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</si>
  <si>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</si>
  <si>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</si>
  <si>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</si>
  <si>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</si>
  <si>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</si>
  <si>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</si>
  <si>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</si>
  <si>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</si>
  <si>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</si>
  <si>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</si>
  <si>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</si>
  <si>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</si>
  <si>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</si>
  <si>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</si>
  <si>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</si>
  <si>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</si>
  <si>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</si>
  <si>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</si>
  <si>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</si>
  <si>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</si>
  <si>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</si>
  <si>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</si>
  <si>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</si>
  <si>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</si>
  <si>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</si>
  <si>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</si>
  <si>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</si>
  <si>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</si>
  <si>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</si>
  <si>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</si>
  <si>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</si>
  <si>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</si>
  <si>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</si>
  <si>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</si>
  <si>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</si>
  <si>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</si>
  <si>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</si>
  <si>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</si>
  <si>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</si>
  <si>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</si>
  <si>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</si>
  <si>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</si>
  <si>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</si>
  <si>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</si>
  <si>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</si>
  <si>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</si>
  <si>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</si>
  <si>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</si>
  <si>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</si>
  <si>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</si>
  <si>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</si>
  <si>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</si>
  <si>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</si>
  <si>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</si>
  <si>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</si>
  <si>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</si>
  <si>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</si>
  <si>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</si>
  <si>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</si>
  <si>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</si>
  <si>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</si>
  <si>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</si>
  <si>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</si>
  <si>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</si>
  <si>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</si>
  <si>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</si>
  <si>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</si>
  <si>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</si>
  <si>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</si>
  <si>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</si>
  <si>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</si>
  <si>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</si>
  <si>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</si>
  <si>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</si>
  <si>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</si>
  <si>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</si>
  <si>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</si>
  <si>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</si>
  <si>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</si>
  <si>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</si>
  <si>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</si>
  <si>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</si>
  <si>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</si>
  <si>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</si>
  <si>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</si>
  <si>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</si>
  <si>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</si>
  <si>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</si>
  <si>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</si>
  <si>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</si>
  <si>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</si>
  <si>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</si>
  <si>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</si>
  <si>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</si>
  <si>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</si>
  <si>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</si>
  <si>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</si>
  <si>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</si>
  <si>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</si>
  <si>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</si>
  <si>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</si>
  <si>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</si>
  <si>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</si>
  <si>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</si>
  <si>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</si>
  <si>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</si>
  <si>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</si>
  <si>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</si>
  <si>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</si>
  <si>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</si>
  <si>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</si>
  <si>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</si>
  <si>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</si>
  <si>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</si>
  <si>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</si>
  <si>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</si>
  <si>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</si>
  <si>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</si>
  <si>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</si>
  <si>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</si>
  <si>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</si>
  <si>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</si>
  <si>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</si>
  <si>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</si>
  <si>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</si>
  <si>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</si>
  <si>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</si>
  <si>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</si>
  <si>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</si>
  <si>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</si>
  <si>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</si>
  <si>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</si>
  <si>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</si>
  <si>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</si>
  <si>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</si>
  <si>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</si>
  <si>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</si>
  <si>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</si>
  <si>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</si>
  <si>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</si>
  <si>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</si>
  <si>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</si>
  <si>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</si>
  <si>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</si>
  <si>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</si>
  <si>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</si>
  <si>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</si>
  <si>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</si>
  <si>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</si>
  <si>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</si>
  <si>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</si>
  <si>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</si>
  <si>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</si>
  <si>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</si>
  <si>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</si>
  <si>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</si>
  <si>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</si>
  <si>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</si>
  <si>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</si>
  <si>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</si>
  <si>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</si>
  <si>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</si>
  <si>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</si>
  <si>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</si>
  <si>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</si>
  <si>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</si>
  <si>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</si>
  <si>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</si>
  <si>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</si>
  <si>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</si>
  <si>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</si>
  <si>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</si>
  <si>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</si>
  <si>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</si>
  <si>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</si>
  <si>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</si>
  <si>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</si>
  <si>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</si>
  <si>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</si>
  <si>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</si>
  <si>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</si>
  <si>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</si>
  <si>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</si>
  <si>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</si>
  <si>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</si>
  <si>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</si>
  <si>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</si>
  <si>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</si>
  <si>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</si>
  <si>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</si>
  <si>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</si>
  <si>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</si>
  <si>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</si>
  <si>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</si>
  <si>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</si>
  <si>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</si>
  <si>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</si>
  <si>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</si>
  <si>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</si>
  <si>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</si>
  <si>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</si>
  <si>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</si>
  <si>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</si>
  <si>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</si>
  <si>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</si>
  <si>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</si>
  <si>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</si>
  <si>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</si>
  <si>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</si>
  <si>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</si>
  <si>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</si>
  <si>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</si>
  <si>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</si>
  <si>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</si>
  <si>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</si>
  <si>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</si>
  <si>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</si>
  <si>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</si>
  <si>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</si>
  <si>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</si>
  <si>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</si>
  <si>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</si>
  <si>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</si>
  <si>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</si>
  <si>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</si>
  <si>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</si>
  <si>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</si>
  <si>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</si>
  <si>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</si>
  <si>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</si>
  <si>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</si>
  <si>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</si>
  <si>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</si>
  <si>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</si>
  <si>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</si>
  <si>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</si>
  <si>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</si>
  <si>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</si>
  <si>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</si>
  <si>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</si>
  <si>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</si>
  <si>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</si>
  <si>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</si>
  <si>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</si>
  <si>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</si>
  <si>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</si>
  <si>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</si>
  <si>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</si>
  <si>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</si>
  <si>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</si>
  <si>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</si>
  <si>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</si>
  <si>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</si>
  <si>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</si>
  <si>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</si>
  <si>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</si>
  <si>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</si>
  <si>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</si>
  <si>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</si>
  <si>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</si>
  <si>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</si>
  <si>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</si>
  <si>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</si>
  <si>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</si>
  <si>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</si>
  <si>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</si>
  <si>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</si>
  <si>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</si>
  <si>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</si>
  <si>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</si>
  <si>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</si>
  <si>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</si>
  <si>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</si>
  <si>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</si>
  <si>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</si>
  <si>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</si>
  <si>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</si>
  <si>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</si>
  <si>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</si>
  <si>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</si>
  <si>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</si>
  <si>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</si>
  <si>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</si>
  <si>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</si>
  <si>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</si>
  <si>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</si>
  <si>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</si>
  <si>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</si>
  <si>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</si>
  <si>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</si>
  <si>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</si>
  <si>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</si>
  <si>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</si>
  <si>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</si>
  <si>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</si>
  <si>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</si>
  <si>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</si>
  <si>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</si>
  <si>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</si>
  <si>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</si>
  <si>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</si>
  <si>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</si>
  <si>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</si>
  <si>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</si>
  <si>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</si>
  <si>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</si>
  <si>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</si>
  <si>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</si>
  <si>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</si>
  <si>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</si>
  <si>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</si>
  <si>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</si>
  <si>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</si>
  <si>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</si>
  <si>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</si>
  <si>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</si>
  <si>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</si>
  <si>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</si>
  <si>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</si>
  <si>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</si>
  <si>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</si>
  <si>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</si>
  <si>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</si>
  <si>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</si>
  <si>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</si>
  <si>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</si>
  <si>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</si>
  <si>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</si>
  <si>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</si>
  <si>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</si>
  <si>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</si>
  <si>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</si>
  <si>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</si>
  <si>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</si>
  <si>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</si>
  <si>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</si>
  <si>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</si>
  <si>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</si>
  <si>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</si>
  <si>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</si>
  <si>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</si>
  <si>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</si>
  <si>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</si>
  <si>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</si>
  <si>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</si>
  <si>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</si>
  <si>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</si>
  <si>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</si>
  <si>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</si>
  <si>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</si>
  <si>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</si>
  <si>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</si>
  <si>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</si>
  <si>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</si>
  <si>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</si>
  <si>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</si>
  <si>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</si>
  <si>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</si>
  <si>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</si>
  <si>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</si>
  <si>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</si>
  <si>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</si>
  <si>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</si>
  <si>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</si>
  <si>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</si>
  <si>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</si>
  <si>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</si>
  <si>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</si>
  <si>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</si>
  <si>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</si>
  <si>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</si>
  <si>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</si>
  <si>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</si>
  <si>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</si>
  <si>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</si>
  <si>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</si>
  <si>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</si>
  <si>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</si>
  <si>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</si>
  <si>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</si>
  <si>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</si>
  <si>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</si>
  <si>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</si>
  <si>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</si>
  <si>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</si>
  <si>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</si>
  <si>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</si>
  <si>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</si>
  <si>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</si>
  <si>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</si>
  <si>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</si>
  <si>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</si>
  <si>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</si>
  <si>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</si>
  <si>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</si>
  <si>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</si>
  <si>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</si>
  <si>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</si>
  <si>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</si>
  <si>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</si>
  <si>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</si>
  <si>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</si>
  <si>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</si>
  <si>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</si>
  <si>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</si>
  <si>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</si>
  <si>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</si>
  <si>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</si>
  <si>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</si>
  <si>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</si>
  <si>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</si>
  <si>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</si>
  <si>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</si>
  <si>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</si>
  <si>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</si>
  <si>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</si>
  <si>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</si>
  <si>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</si>
  <si>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</si>
  <si>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</si>
  <si>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</si>
  <si>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</si>
  <si>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</si>
  <si>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</si>
  <si>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</si>
  <si>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</si>
  <si>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</si>
  <si>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</si>
  <si>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</si>
  <si>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</si>
  <si>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</si>
  <si>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</si>
  <si>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</si>
  <si>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</si>
  <si>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</si>
  <si>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</si>
  <si>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</si>
  <si>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</si>
  <si>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</si>
  <si>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</si>
  <si>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</si>
  <si>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</si>
  <si>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</si>
  <si>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</si>
  <si>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</si>
  <si>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</si>
  <si>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</si>
  <si>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</si>
  <si>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</si>
  <si>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</si>
  <si>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</si>
  <si>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</si>
  <si>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</si>
  <si>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</si>
  <si>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</si>
  <si>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</si>
  <si>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</si>
  <si>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</si>
  <si>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</si>
  <si>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</si>
  <si>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</si>
  <si>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</si>
  <si>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</si>
  <si>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</si>
  <si>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</si>
  <si>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</si>
  <si>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</si>
  <si>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</si>
  <si>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</si>
  <si>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</si>
  <si>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</si>
  <si>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</si>
  <si>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</si>
  <si>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</si>
  <si>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</si>
  <si>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</si>
  <si>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</si>
  <si>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</si>
  <si>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</si>
  <si>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</si>
  <si>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</si>
  <si>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</si>
  <si>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</si>
  <si>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</si>
  <si>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</si>
  <si>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</si>
  <si>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</si>
  <si>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</si>
  <si>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</si>
  <si>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</si>
  <si>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</si>
  <si>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</si>
  <si>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</si>
  <si>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</si>
  <si>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</si>
  <si>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</si>
  <si>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</si>
  <si>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</si>
  <si>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</si>
  <si>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</si>
  <si>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</si>
  <si>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</si>
  <si>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</si>
  <si>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</si>
  <si>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</si>
  <si>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</si>
  <si>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</si>
  <si>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</si>
  <si>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</si>
  <si>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</si>
  <si>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</si>
  <si>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</si>
  <si>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</si>
  <si>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</si>
  <si>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</si>
  <si>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</si>
  <si>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</si>
  <si>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</si>
  <si>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</si>
  <si>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</si>
  <si>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</si>
  <si>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</si>
  <si>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</si>
  <si>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</si>
  <si>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</si>
  <si>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</si>
  <si>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</si>
  <si>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</si>
  <si>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</si>
  <si>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</si>
  <si>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</si>
  <si>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</si>
  <si>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</si>
  <si>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</si>
  <si>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</si>
  <si>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</si>
  <si>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</si>
  <si>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</si>
  <si>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</si>
  <si>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</si>
  <si>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</si>
  <si>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</si>
  <si>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</si>
  <si>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</si>
  <si>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</si>
  <si>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</si>
  <si>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</si>
  <si>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</si>
  <si>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</si>
  <si>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</si>
  <si>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</si>
  <si>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</si>
  <si>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</si>
  <si>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</si>
  <si>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</si>
  <si>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</si>
  <si>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</si>
  <si>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</si>
  <si>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</si>
  <si>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</si>
  <si>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</si>
  <si>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</si>
  <si>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</si>
  <si>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</si>
  <si>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</si>
  <si>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</si>
  <si>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</si>
  <si>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</si>
  <si>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</si>
  <si>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</si>
  <si>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</si>
  <si>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</si>
  <si>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</si>
  <si>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</si>
  <si>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</si>
  <si>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</si>
  <si>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</si>
  <si>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</si>
  <si>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</si>
  <si>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</si>
  <si>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</si>
  <si>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</si>
  <si>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</si>
  <si>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</si>
  <si>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</si>
  <si>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</si>
  <si>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</si>
  <si>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</si>
  <si>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</si>
  <si>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</si>
  <si>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</si>
  <si>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</si>
  <si>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</si>
  <si>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</si>
  <si>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</si>
  <si>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</si>
  <si>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</si>
  <si>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</si>
  <si>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</si>
  <si>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</si>
  <si>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</si>
  <si>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</si>
  <si>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</si>
  <si>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</si>
  <si>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</si>
  <si>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</si>
  <si>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</si>
  <si>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</si>
  <si>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</si>
  <si>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</si>
  <si>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</si>
  <si>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</si>
  <si>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</si>
  <si>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</si>
  <si>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</si>
  <si>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</si>
  <si>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</si>
  <si>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</si>
  <si>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</si>
  <si>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</si>
  <si>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</si>
  <si>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</si>
  <si>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</si>
  <si>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</si>
  <si>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</si>
  <si>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</si>
  <si>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</si>
  <si>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</si>
  <si>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</si>
  <si>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</si>
  <si>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</si>
  <si>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</si>
  <si>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</si>
  <si>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</si>
  <si>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</si>
  <si>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</si>
  <si>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</si>
  <si>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</si>
  <si>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</si>
  <si>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</si>
  <si>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</si>
  <si>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</si>
  <si>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</si>
  <si>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</si>
  <si>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</si>
  <si>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</si>
  <si>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</si>
  <si>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</si>
  <si>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</si>
  <si>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</si>
  <si>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</si>
  <si>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</si>
  <si>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</si>
  <si>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</si>
  <si>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</si>
  <si>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</si>
  <si>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</si>
  <si>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</si>
  <si>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</si>
  <si>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</si>
  <si>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</si>
  <si>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</si>
  <si>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</si>
  <si>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</si>
  <si>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</si>
  <si>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</si>
  <si>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</si>
  <si>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</si>
  <si>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</si>
  <si>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</si>
  <si>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</si>
  <si>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</si>
  <si>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</si>
  <si>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</si>
  <si>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</si>
  <si>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</si>
  <si>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</si>
  <si>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</si>
  <si>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</si>
  <si>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</si>
  <si>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</si>
  <si>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</si>
  <si>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</si>
  <si>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</si>
  <si>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</si>
  <si>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</si>
  <si>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</si>
  <si>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</si>
  <si>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</si>
  <si>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</si>
  <si>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</si>
  <si>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</si>
  <si>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</si>
  <si>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</si>
  <si>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</si>
  <si>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</si>
  <si>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</si>
  <si>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</si>
  <si>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</si>
  <si>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</si>
  <si>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</si>
  <si>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</si>
  <si>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</si>
  <si>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</si>
  <si>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</si>
  <si>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</si>
  <si>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</si>
  <si>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</si>
  <si>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</si>
  <si>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</si>
  <si>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</si>
  <si>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</si>
  <si>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</si>
  <si>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</si>
  <si>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</si>
  <si>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</si>
  <si>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</si>
  <si>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</si>
  <si>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</si>
  <si>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</si>
  <si>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</si>
  <si>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</si>
  <si>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</si>
  <si>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</si>
  <si>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</si>
  <si>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</si>
  <si>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</si>
  <si>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</si>
  <si>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</si>
  <si>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</si>
  <si>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</si>
  <si>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</si>
  <si>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</si>
  <si>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</si>
  <si>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</si>
  <si>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</si>
  <si>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</si>
  <si>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</si>
  <si>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</si>
  <si>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</si>
  <si>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</si>
  <si>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</si>
  <si>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</si>
  <si>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</si>
  <si>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</si>
  <si>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</si>
  <si>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</si>
  <si>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</si>
  <si>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</si>
  <si>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</si>
  <si>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</si>
  <si>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</si>
  <si>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</si>
  <si>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</si>
  <si>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</si>
  <si>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</si>
  <si>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</si>
  <si>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</si>
  <si>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</si>
  <si>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</si>
  <si>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</si>
  <si>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</si>
  <si>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</si>
  <si>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</si>
  <si>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</si>
  <si>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</si>
  <si>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</si>
  <si>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</si>
  <si>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</si>
  <si>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</si>
  <si>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</si>
  <si>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</si>
  <si>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</si>
  <si>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</si>
  <si>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</si>
  <si>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</si>
  <si>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</si>
  <si>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</si>
  <si>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</si>
  <si>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</si>
  <si>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</si>
  <si>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</si>
  <si>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</si>
  <si>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</si>
  <si>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</si>
  <si>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</si>
  <si>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</si>
  <si>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</si>
  <si>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</si>
  <si>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</si>
  <si>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</si>
  <si>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</si>
  <si>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</si>
  <si>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</si>
  <si>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</si>
  <si>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</si>
  <si>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</si>
  <si>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</si>
  <si>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</si>
  <si>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</si>
  <si>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</si>
  <si>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</si>
  <si>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</si>
  <si>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</si>
  <si>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</si>
  <si>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</si>
  <si>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</si>
  <si>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</si>
  <si>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</si>
  <si>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</si>
  <si>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</si>
  <si>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</si>
  <si>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</si>
  <si>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</si>
  <si>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</si>
  <si>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</si>
  <si>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</si>
  <si>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</si>
  <si>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</si>
  <si>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</si>
  <si>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</si>
  <si>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</si>
  <si>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</si>
  <si>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</si>
  <si>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</si>
  <si>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</si>
  <si>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</si>
  <si>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</si>
  <si>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</si>
  <si>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</si>
  <si>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</si>
  <si>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</si>
  <si>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</si>
  <si>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</si>
  <si>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</si>
  <si>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</si>
  <si>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</si>
  <si>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</si>
  <si>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</si>
  <si>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</si>
  <si>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</si>
  <si>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</si>
  <si>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</si>
  <si>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</si>
  <si>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</si>
  <si>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</si>
  <si>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</si>
  <si>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</si>
  <si>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</si>
  <si>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</si>
  <si>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</si>
  <si>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</si>
  <si>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</si>
  <si>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</si>
  <si>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</si>
  <si>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</si>
  <si>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</si>
  <si>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</si>
  <si>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</si>
  <si>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</si>
  <si>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</si>
  <si>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</si>
  <si>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</si>
  <si>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</si>
  <si>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</si>
  <si>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</si>
  <si>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</si>
  <si>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</si>
  <si>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</si>
  <si>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</si>
  <si>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</si>
  <si>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</si>
  <si>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</si>
  <si>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</si>
  <si>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</si>
  <si>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</si>
  <si>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</si>
  <si>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</si>
  <si>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</si>
  <si>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</si>
  <si>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</si>
  <si>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</si>
  <si>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</si>
  <si>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</si>
  <si>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</si>
  <si>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</si>
  <si>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</si>
  <si>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</si>
  <si>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</si>
  <si>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</si>
  <si>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</si>
  <si>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</si>
  <si>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</si>
  <si>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</si>
  <si>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</si>
  <si>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</si>
  <si>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</si>
  <si>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</si>
  <si>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</si>
  <si>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</si>
  <si>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</si>
  <si>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</si>
  <si>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</si>
  <si>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</si>
  <si>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</si>
  <si>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</si>
  <si>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</si>
  <si>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</si>
  <si>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</si>
  <si>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</si>
  <si>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</si>
  <si>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</si>
  <si>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</si>
  <si>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</si>
  <si>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</si>
  <si>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</si>
  <si>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</si>
  <si>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</si>
  <si>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</si>
  <si>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</si>
  <si>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</si>
  <si>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</si>
  <si>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</si>
  <si>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</si>
  <si>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</si>
  <si>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</si>
  <si>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</si>
  <si>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</si>
  <si>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</si>
  <si>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</si>
  <si>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</si>
  <si>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</si>
  <si>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</si>
  <si>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</si>
  <si>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</si>
  <si>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</si>
  <si>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</si>
  <si>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</si>
  <si>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</si>
  <si>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</si>
  <si>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</si>
  <si>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</si>
  <si>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</si>
  <si>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</si>
  <si>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</si>
  <si>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</si>
  <si>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</si>
  <si>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</si>
  <si>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</si>
  <si>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</si>
  <si>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</si>
  <si>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</si>
  <si>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</si>
  <si>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</si>
  <si>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</si>
  <si>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</si>
  <si>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</si>
  <si>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</si>
  <si>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</si>
  <si>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</si>
  <si>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</si>
  <si>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</si>
  <si>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</si>
  <si>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</si>
  <si>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</si>
  <si>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</si>
  <si>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</si>
  <si>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</si>
  <si>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</si>
  <si>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</si>
  <si>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</si>
  <si>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</si>
  <si>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</si>
  <si>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</si>
  <si>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</si>
  <si>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</si>
  <si>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</si>
  <si>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</si>
  <si>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</si>
  <si>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</si>
  <si>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</si>
  <si>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</si>
  <si>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</si>
  <si>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</si>
  <si>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</si>
  <si>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</si>
  <si>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</si>
  <si>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</si>
  <si>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</si>
  <si>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</si>
  <si>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</si>
  <si>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</si>
  <si>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</si>
  <si>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</si>
  <si>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</si>
  <si>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</si>
  <si>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</si>
  <si>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</si>
  <si>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</si>
  <si>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</si>
  <si>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</si>
  <si>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</si>
  <si>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</si>
  <si>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</si>
  <si>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</si>
  <si>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</si>
  <si>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</si>
  <si>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</si>
  <si>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</si>
  <si>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</si>
  <si>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</si>
  <si>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</si>
  <si>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</si>
  <si>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</si>
  <si>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</si>
  <si>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</si>
  <si>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</si>
  <si>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</si>
  <si>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</si>
  <si>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</si>
  <si>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</si>
  <si>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</si>
  <si>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</si>
  <si>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</si>
  <si>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</si>
  <si>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</si>
  <si>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</si>
  <si>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</si>
  <si>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</si>
  <si>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</si>
  <si>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</si>
  <si>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</si>
  <si>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</si>
  <si>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</si>
  <si>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</si>
  <si>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</si>
  <si>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</si>
  <si>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</si>
  <si>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</si>
  <si>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</si>
  <si>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</si>
  <si>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</si>
  <si>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</si>
  <si>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</si>
  <si>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</si>
  <si>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</si>
  <si>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</si>
  <si>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</si>
  <si>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</si>
  <si>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</si>
  <si>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</si>
  <si>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</si>
  <si>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</si>
  <si>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</si>
  <si>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</si>
  <si>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</si>
  <si>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</si>
  <si>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</si>
  <si>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</si>
  <si>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</si>
  <si>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</si>
  <si>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</si>
  <si>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</si>
  <si>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</si>
  <si>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</si>
  <si>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</si>
  <si>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</si>
  <si>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</si>
  <si>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</si>
  <si>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</si>
  <si>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</si>
  <si>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</si>
  <si>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</si>
  <si>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</si>
  <si>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</si>
  <si>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</si>
  <si>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</si>
  <si>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</si>
  <si>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</si>
  <si>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</si>
  <si>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</si>
  <si>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</si>
  <si>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</si>
  <si>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</si>
  <si>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</si>
  <si>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</si>
  <si>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</si>
  <si>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</si>
  <si>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</si>
  <si>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</si>
  <si>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</si>
  <si>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</si>
  <si>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</si>
  <si>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</si>
  <si>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</si>
  <si>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</si>
  <si>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</si>
  <si>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</si>
  <si>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</si>
  <si>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</si>
  <si>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</si>
  <si>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</si>
  <si>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</si>
  <si>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</si>
  <si>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</si>
  <si>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</si>
  <si>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</si>
  <si>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</si>
  <si>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</si>
  <si>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</si>
  <si>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</si>
  <si>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</si>
  <si>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</si>
  <si>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</si>
  <si>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</si>
  <si>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</si>
  <si>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</si>
  <si>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</si>
  <si>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</si>
  <si>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</si>
  <si>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</si>
  <si>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</si>
  <si>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</si>
  <si>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</si>
  <si>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</si>
  <si>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</si>
  <si>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</si>
  <si>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</si>
  <si>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</si>
  <si>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</si>
  <si>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</si>
  <si>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</si>
  <si>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</si>
  <si>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</si>
  <si>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</si>
  <si>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</si>
  <si>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</si>
  <si>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</si>
  <si>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</si>
  <si>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</si>
  <si>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</si>
  <si>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</si>
  <si>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</si>
  <si>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</si>
  <si>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</si>
  <si>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</si>
  <si>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</si>
  <si>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</si>
  <si>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</si>
  <si>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</si>
  <si>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</si>
  <si>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</si>
  <si>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</si>
  <si>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</si>
  <si>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</si>
  <si>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</si>
  <si>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</si>
  <si>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</si>
  <si>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</si>
  <si>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</si>
  <si>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</si>
  <si>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</si>
  <si>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</si>
  <si>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</si>
  <si>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</si>
  <si>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</si>
  <si>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</si>
  <si>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</si>
  <si>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</si>
  <si>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</si>
  <si>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</si>
  <si>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</si>
  <si>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</si>
  <si>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</si>
  <si>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</si>
  <si>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</si>
  <si>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</si>
  <si>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</si>
  <si>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</si>
  <si>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</si>
  <si>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</si>
  <si>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</si>
  <si>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</si>
  <si>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</si>
  <si>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</si>
  <si>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</si>
  <si>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</si>
  <si>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</si>
  <si>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</si>
  <si>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</si>
  <si>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</si>
  <si>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</si>
  <si>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</si>
  <si>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</si>
  <si>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</si>
  <si>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</si>
  <si>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</si>
  <si>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</si>
  <si>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</si>
  <si>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</si>
  <si>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</si>
  <si>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</si>
  <si>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</si>
  <si>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</si>
  <si>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</si>
  <si>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</si>
  <si>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</si>
  <si>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</si>
  <si>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</si>
  <si>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</si>
  <si>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</si>
  <si>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</si>
  <si>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</si>
  <si>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</si>
  <si>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</si>
  <si>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</si>
  <si>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</si>
  <si>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</si>
  <si>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</si>
  <si>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</si>
  <si>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</si>
  <si>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</si>
  <si>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</si>
  <si>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</si>
  <si>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</si>
  <si>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</si>
  <si>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</si>
  <si>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</si>
  <si>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</si>
  <si>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</si>
  <si>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</si>
  <si>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</si>
  <si>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</si>
  <si>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</si>
  <si>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</si>
  <si>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</si>
  <si>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</si>
  <si>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</si>
  <si>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</si>
  <si>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</si>
  <si>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</si>
  <si>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</si>
  <si>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</si>
  <si>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</si>
  <si>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</si>
  <si>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</si>
  <si>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</si>
  <si>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</si>
  <si>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</si>
  <si>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</si>
  <si>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</si>
  <si>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</si>
  <si>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</si>
  <si>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</si>
  <si>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</si>
  <si>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</si>
  <si>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</si>
  <si>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</si>
  <si>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</si>
  <si>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</si>
  <si>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</si>
  <si>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</si>
  <si>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</si>
  <si>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</si>
  <si>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</si>
  <si>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</si>
  <si>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</si>
  <si>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</si>
  <si>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</si>
  <si>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</si>
  <si>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</si>
  <si>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</si>
  <si>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</si>
  <si>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</si>
  <si>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</si>
  <si>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</si>
  <si>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</si>
  <si>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</si>
  <si>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</si>
  <si>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</si>
  <si>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</si>
  <si>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</si>
  <si>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</si>
  <si>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</si>
  <si>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</si>
  <si>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</si>
  <si>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</si>
  <si>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</si>
  <si>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</si>
  <si>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</si>
  <si>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</si>
  <si>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</si>
  <si>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</si>
  <si>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</si>
  <si>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</si>
  <si>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</si>
  <si>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</si>
  <si>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</si>
  <si>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</si>
  <si>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</si>
  <si>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</si>
  <si>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</si>
  <si>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</si>
  <si>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</si>
  <si>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</si>
  <si>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</si>
  <si>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</si>
  <si>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</si>
  <si>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</si>
  <si>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</si>
  <si>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</si>
  <si>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</si>
  <si>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</si>
  <si>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</si>
  <si>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</si>
  <si>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</si>
  <si>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</si>
  <si>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</si>
  <si>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</si>
  <si>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</si>
  <si>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</si>
  <si>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</si>
  <si>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</si>
  <si>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</si>
  <si>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</si>
  <si>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</si>
  <si>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</si>
  <si>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</si>
  <si>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</si>
  <si>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</si>
  <si>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</si>
  <si>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</si>
  <si>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</si>
  <si>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</si>
  <si>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</si>
  <si>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</si>
  <si>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</si>
  <si>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</si>
  <si>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</si>
  <si>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</si>
  <si>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</si>
  <si>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</si>
  <si>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</si>
  <si>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</si>
  <si>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</si>
  <si>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</si>
  <si>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</si>
  <si>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</si>
  <si>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</si>
  <si>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</si>
  <si>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</si>
  <si>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</si>
  <si>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</si>
  <si>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</si>
  <si>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</si>
  <si>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</si>
  <si>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</si>
  <si>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</si>
  <si>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</si>
  <si>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</si>
  <si>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</si>
  <si>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</si>
  <si>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</si>
  <si>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</si>
  <si>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</si>
  <si>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</si>
  <si>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</si>
  <si>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</si>
  <si>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</si>
  <si>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</si>
  <si>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</si>
  <si>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</si>
  <si>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</si>
  <si>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</si>
  <si>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</si>
  <si>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</si>
  <si>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</si>
  <si>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</si>
  <si>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</si>
  <si>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</si>
  <si>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</si>
  <si>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</si>
  <si>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</si>
  <si>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</si>
  <si>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</si>
  <si>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</si>
  <si>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</si>
  <si>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</si>
  <si>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</si>
  <si>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</si>
  <si>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</si>
  <si>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</si>
  <si>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</si>
  <si>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</si>
  <si>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</si>
  <si>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</si>
  <si>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</si>
  <si>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</si>
  <si>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</si>
  <si>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</si>
  <si>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</si>
  <si>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</si>
  <si>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</si>
  <si>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</si>
  <si>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</si>
  <si>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</si>
  <si>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</si>
  <si>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</si>
  <si>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</si>
  <si>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</si>
  <si>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</si>
  <si>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</si>
  <si>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</si>
  <si>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</si>
  <si>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</si>
  <si>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</si>
  <si>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</si>
  <si>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</si>
  <si>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</si>
  <si>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</si>
  <si>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</si>
  <si>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</si>
  <si>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</si>
  <si>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</si>
  <si>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</si>
  <si>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</si>
  <si>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</si>
  <si>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</si>
  <si>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</si>
  <si>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</si>
  <si>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</si>
  <si>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</si>
  <si>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</si>
  <si>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</si>
  <si>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</si>
  <si>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</si>
  <si>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</si>
  <si>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</si>
  <si>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</si>
  <si>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</si>
  <si>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</si>
  <si>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</si>
  <si>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</si>
  <si>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</si>
  <si>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</si>
  <si>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</si>
  <si>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</si>
  <si>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</si>
  <si>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</si>
  <si>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</si>
  <si>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</si>
  <si>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</si>
  <si>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</si>
  <si>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</si>
  <si>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</si>
  <si>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</si>
  <si>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</si>
  <si>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</si>
  <si>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</si>
  <si>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</si>
  <si>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</si>
  <si>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</si>
  <si>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</si>
  <si>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</si>
  <si>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</si>
  <si>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</si>
  <si>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</si>
  <si>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</si>
  <si>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</si>
  <si>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</si>
  <si>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</si>
  <si>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</si>
  <si>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</si>
  <si>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</si>
  <si>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</si>
  <si>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</si>
  <si>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</si>
  <si>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</si>
  <si>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</si>
  <si>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</si>
  <si>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</si>
  <si>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</si>
  <si>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</si>
  <si>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</si>
  <si>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</si>
  <si>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</si>
  <si>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</si>
  <si>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</si>
  <si>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</si>
  <si>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</si>
  <si>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</si>
  <si>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</si>
  <si>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</si>
  <si>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</si>
  <si>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</si>
  <si>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</si>
  <si>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</si>
  <si>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</si>
  <si>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</si>
  <si>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</si>
  <si>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</si>
  <si>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</si>
  <si>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</si>
  <si>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</si>
  <si>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</si>
  <si>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</si>
  <si>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</si>
  <si>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</si>
  <si>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</si>
  <si>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</si>
  <si>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</si>
  <si>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</si>
  <si>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</si>
  <si>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</si>
  <si>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</si>
  <si>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</si>
  <si>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</si>
  <si>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</si>
  <si>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</si>
  <si>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</si>
  <si>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</si>
  <si>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</si>
  <si>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</si>
  <si>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</si>
  <si>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</si>
  <si>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</si>
  <si>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</si>
  <si>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</si>
  <si>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</si>
  <si>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</si>
  <si>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</si>
  <si>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</si>
  <si>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</si>
  <si>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</si>
  <si>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</si>
  <si>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</si>
  <si>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</si>
  <si>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</si>
  <si>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</si>
  <si>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</si>
  <si>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</si>
  <si>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</si>
  <si>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</si>
  <si>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</si>
  <si>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</si>
  <si>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</si>
  <si>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</si>
  <si>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</si>
  <si>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</si>
  <si>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</si>
  <si>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</si>
  <si>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</si>
  <si>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</si>
  <si>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</si>
  <si>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</si>
  <si>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</si>
  <si>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</si>
  <si>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</si>
  <si>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</si>
  <si>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</si>
  <si>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</si>
  <si>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</si>
  <si>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</si>
  <si>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</si>
  <si>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</si>
  <si>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</si>
  <si>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</si>
  <si>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</si>
  <si>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</si>
  <si>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</si>
  <si>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</si>
  <si>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</si>
  <si>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</si>
  <si>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</si>
  <si>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</si>
  <si>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</si>
  <si>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</si>
  <si>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</si>
  <si>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</si>
  <si>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</si>
  <si>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</si>
  <si>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</si>
  <si>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</si>
  <si>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</si>
  <si>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</si>
  <si>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</si>
  <si>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</si>
  <si>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</si>
  <si>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</si>
  <si>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</si>
  <si>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</si>
  <si>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</si>
  <si>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</si>
  <si>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</si>
  <si>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</si>
  <si>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</si>
  <si>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</si>
  <si>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</si>
  <si>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</si>
  <si>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</si>
  <si>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</si>
  <si>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</si>
  <si>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</si>
  <si>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</si>
  <si>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</si>
  <si>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</si>
  <si>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</si>
  <si>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</si>
  <si>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</si>
  <si>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</si>
  <si>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</si>
  <si>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</si>
  <si>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</si>
  <si>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</si>
  <si>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</si>
  <si>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</si>
  <si>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</si>
  <si>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</si>
  <si>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</si>
  <si>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</si>
  <si>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</si>
  <si>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</si>
  <si>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</si>
  <si>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</si>
  <si>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</si>
  <si>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</si>
  <si>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</si>
  <si>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</si>
  <si>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</si>
  <si>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</si>
  <si>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</si>
  <si>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</si>
  <si>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</si>
  <si>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</si>
  <si>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</si>
  <si>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</si>
  <si>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</si>
  <si>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</si>
  <si>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</si>
  <si>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</si>
  <si>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</si>
  <si>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</si>
  <si>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</si>
  <si>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</si>
  <si>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</si>
  <si>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</si>
  <si>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</si>
  <si>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</si>
  <si>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</si>
  <si>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</si>
  <si>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</si>
  <si>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</si>
  <si>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</si>
  <si>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</si>
  <si>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</si>
  <si>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</si>
  <si>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</si>
  <si>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</si>
  <si>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</si>
  <si>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</si>
  <si>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</si>
  <si>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</si>
  <si>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</si>
  <si>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</si>
  <si>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</si>
  <si>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</si>
  <si>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</si>
  <si>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</si>
  <si>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</si>
  <si>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</si>
  <si>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</si>
  <si>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</si>
  <si>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</si>
  <si>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</si>
  <si>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</si>
  <si>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</si>
  <si>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</si>
  <si>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</si>
  <si>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</si>
  <si>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</si>
  <si>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</si>
  <si>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</si>
  <si>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</si>
  <si>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</si>
  <si>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</si>
  <si>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</si>
  <si>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</si>
  <si>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</si>
  <si>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</si>
  <si>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</si>
  <si>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</si>
  <si>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</si>
  <si>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</si>
  <si>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</si>
  <si>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</si>
  <si>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</si>
  <si>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</si>
  <si>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</si>
  <si>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</si>
  <si>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</si>
  <si>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</si>
  <si>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</si>
  <si>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</si>
  <si>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</si>
  <si>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</si>
  <si>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</si>
  <si>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</si>
  <si>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</si>
  <si>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</si>
  <si>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</si>
  <si>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</si>
  <si>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</si>
  <si>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</si>
  <si>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</si>
  <si>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</si>
  <si>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</si>
  <si>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</si>
  <si>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</si>
  <si>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</si>
  <si>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</si>
  <si>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</si>
  <si>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</si>
  <si>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</si>
  <si>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</si>
  <si>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</si>
  <si>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</si>
  <si>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</si>
  <si>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</si>
  <si>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</si>
  <si>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</si>
  <si>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</si>
  <si>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</si>
  <si>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</si>
  <si>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</si>
  <si>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</si>
  <si>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</si>
  <si>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</si>
  <si>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</si>
  <si>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</si>
  <si>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</si>
  <si>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</si>
  <si>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</si>
  <si>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</si>
  <si>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</si>
  <si>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</si>
  <si>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</si>
  <si>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</si>
  <si>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</si>
  <si>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</si>
  <si>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</si>
  <si>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</si>
  <si>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</si>
  <si>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</si>
  <si>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</si>
  <si>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</si>
  <si>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</si>
  <si>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</si>
  <si>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</si>
  <si>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</si>
  <si>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</si>
  <si>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</si>
  <si>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</si>
  <si>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</si>
  <si>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</si>
  <si>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</si>
  <si>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</si>
  <si>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</si>
  <si>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</si>
  <si>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</si>
  <si>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</si>
  <si>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</si>
  <si>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</si>
  <si>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</si>
  <si>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</si>
  <si>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</si>
  <si>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</si>
  <si>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</si>
  <si>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</si>
  <si>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</si>
  <si>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</si>
  <si>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</si>
  <si>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</si>
  <si>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</si>
  <si>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</si>
  <si>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</si>
  <si>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</si>
  <si>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</si>
  <si>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</si>
  <si>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</si>
  <si>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</si>
  <si>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</si>
  <si>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</si>
  <si>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</si>
  <si>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</si>
  <si>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</si>
  <si>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</si>
  <si>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</si>
  <si>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</si>
  <si>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</si>
  <si>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</si>
  <si>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</si>
  <si>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</si>
  <si>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</si>
  <si>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</si>
  <si>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</si>
  <si>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</si>
  <si>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</si>
  <si>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</si>
  <si>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</si>
  <si>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</si>
  <si>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</si>
  <si>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</si>
  <si>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</si>
  <si>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</si>
  <si>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</si>
  <si>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</si>
  <si>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</si>
  <si>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</si>
  <si>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</si>
  <si>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</si>
  <si>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</si>
  <si>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</si>
  <si>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</si>
  <si>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</si>
  <si>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</si>
  <si>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</si>
  <si>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</si>
  <si>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</si>
  <si>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</si>
  <si>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</si>
  <si>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</si>
  <si>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</si>
  <si>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</si>
  <si>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</si>
  <si>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</si>
  <si>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</si>
  <si>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</si>
  <si>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</si>
  <si>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</si>
  <si>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</si>
  <si>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</si>
  <si>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</si>
  <si>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</si>
  <si>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</si>
  <si>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</si>
  <si>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</si>
  <si>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</si>
  <si>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</si>
  <si>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</si>
  <si>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</si>
  <si>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</si>
  <si>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</si>
  <si>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</si>
  <si>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</si>
  <si>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</si>
  <si>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</si>
  <si>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</si>
  <si>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</si>
  <si>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</si>
  <si>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</si>
  <si>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</si>
  <si>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</si>
  <si>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</si>
  <si>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</si>
  <si>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</si>
  <si>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</si>
  <si>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</si>
  <si>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</si>
  <si>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</si>
  <si>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</si>
  <si>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</si>
  <si>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</si>
  <si>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</si>
  <si>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</si>
  <si>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</si>
  <si>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</si>
  <si>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</si>
  <si>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</si>
  <si>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</si>
  <si>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</si>
  <si>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</si>
  <si>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</si>
  <si>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</si>
  <si>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</si>
  <si>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</si>
  <si>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</si>
  <si>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</si>
  <si>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</si>
  <si>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</si>
  <si>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</si>
  <si>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</si>
  <si>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</si>
  <si>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</si>
  <si>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</si>
  <si>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</si>
  <si>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</si>
  <si>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</si>
  <si>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</si>
  <si>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</si>
  <si>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</si>
  <si>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</si>
  <si>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</si>
  <si>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</si>
  <si>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</si>
  <si>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</si>
  <si>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</si>
  <si>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</si>
  <si>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</si>
  <si>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</si>
  <si>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</si>
  <si>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</si>
  <si>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</si>
  <si>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</si>
  <si>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</si>
  <si>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</si>
  <si>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</si>
  <si>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</si>
  <si>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</si>
  <si>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</si>
  <si>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</si>
  <si>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</si>
  <si>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</si>
  <si>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</si>
  <si>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</si>
  <si>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</si>
  <si>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</si>
  <si>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</si>
  <si>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</si>
  <si>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</si>
  <si>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</si>
  <si>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</si>
  <si>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</si>
  <si>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</si>
  <si>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</si>
  <si>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</si>
  <si>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</si>
  <si>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</si>
  <si>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</si>
  <si>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</si>
  <si>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</si>
  <si>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</si>
  <si>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</si>
  <si>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</si>
  <si>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</si>
  <si>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</si>
  <si>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</si>
  <si>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</si>
  <si>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</si>
  <si>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</si>
  <si>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</si>
  <si>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</si>
  <si>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</si>
  <si>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</si>
  <si>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</si>
  <si>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</si>
  <si>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</si>
  <si>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</si>
  <si>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</si>
  <si>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</si>
  <si>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</si>
  <si>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</si>
  <si>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</si>
  <si>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</si>
  <si>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</si>
  <si>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</si>
  <si>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</si>
  <si>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</si>
  <si>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</si>
  <si>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</si>
  <si>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</si>
  <si>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</si>
  <si>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</si>
  <si>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</si>
  <si>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</si>
  <si>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</si>
  <si>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</si>
  <si>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</si>
  <si>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</si>
  <si>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</si>
  <si>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</si>
  <si>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</si>
  <si>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</si>
  <si>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</si>
  <si>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</si>
  <si>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</si>
  <si>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</si>
  <si>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</si>
  <si>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</si>
  <si>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</si>
  <si>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</si>
  <si>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</si>
  <si>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</si>
  <si>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</si>
  <si>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</si>
  <si>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</si>
  <si>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</si>
  <si>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</si>
  <si>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</si>
  <si>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</si>
  <si>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</si>
  <si>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</si>
  <si>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</si>
  <si>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</si>
  <si>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</si>
  <si>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</si>
  <si>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</si>
  <si>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</si>
  <si>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</si>
  <si>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</si>
  <si>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</si>
  <si>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</si>
  <si>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</si>
  <si>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</si>
  <si>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</si>
  <si>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</si>
  <si>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</si>
  <si>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</si>
  <si>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</si>
  <si>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</si>
  <si>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</si>
  <si>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</si>
  <si>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</si>
  <si>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</si>
  <si>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</si>
  <si>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</si>
  <si>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</si>
  <si>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</si>
  <si>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</si>
  <si>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</si>
  <si>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</si>
  <si>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</si>
  <si>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</si>
  <si>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</si>
  <si>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</si>
  <si>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</si>
  <si>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</si>
  <si>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</si>
  <si>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</si>
  <si>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</si>
  <si>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</si>
  <si>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</si>
  <si>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</si>
  <si>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</si>
  <si>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</si>
  <si>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</si>
  <si>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</si>
  <si>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</si>
  <si>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</si>
  <si>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</si>
  <si>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</si>
  <si>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</si>
  <si>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</si>
  <si>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</si>
  <si>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</si>
  <si>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</si>
  <si>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</si>
  <si>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</si>
  <si>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</si>
  <si>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</si>
  <si>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</si>
  <si>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</si>
  <si>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</si>
  <si>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</si>
  <si>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</si>
  <si>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</si>
  <si>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</si>
  <si>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</si>
  <si>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</si>
  <si>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</si>
  <si>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</si>
  <si>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</si>
  <si>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</si>
  <si>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</si>
  <si>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</si>
  <si>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</si>
  <si>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</si>
  <si>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</si>
  <si>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</si>
  <si>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</si>
  <si>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</si>
  <si>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</si>
  <si>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</si>
  <si>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</si>
  <si>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</si>
  <si>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</si>
  <si>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</si>
  <si>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</si>
  <si>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</si>
  <si>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</si>
  <si>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</si>
  <si>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</si>
  <si>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</si>
  <si>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</si>
  <si>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</si>
  <si>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</si>
  <si>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</si>
  <si>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</si>
  <si>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</si>
  <si>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</si>
  <si>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</si>
  <si>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</si>
  <si>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</si>
  <si>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</si>
  <si>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</si>
  <si>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</si>
  <si>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</si>
  <si>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</si>
  <si>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</si>
  <si>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</si>
  <si>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</si>
  <si>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</si>
  <si>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</si>
  <si>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</si>
  <si>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</si>
  <si>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</si>
  <si>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</si>
  <si>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</si>
  <si>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</si>
  <si>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</si>
  <si>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</si>
  <si>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</si>
  <si>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</si>
  <si>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</si>
  <si>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</si>
  <si>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</si>
  <si>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</si>
  <si>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</si>
  <si>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</si>
  <si>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</si>
  <si>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</si>
  <si>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</si>
  <si>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</si>
  <si>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</si>
  <si>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</si>
  <si>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</si>
  <si>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</si>
  <si>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</si>
  <si>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</si>
  <si>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</si>
  <si>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</si>
  <si>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</si>
  <si>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</si>
  <si>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</si>
  <si>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</si>
  <si>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</si>
  <si>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</si>
  <si>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</si>
  <si>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</si>
  <si>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</si>
  <si>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</si>
  <si>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</si>
  <si>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</si>
  <si>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</si>
  <si>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</si>
  <si>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</si>
  <si>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</si>
  <si>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</si>
  <si>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</si>
  <si>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</si>
  <si>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</si>
  <si>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</si>
  <si>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</si>
  <si>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</si>
  <si>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</si>
  <si>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</si>
  <si>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</si>
  <si>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</si>
  <si>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</si>
  <si>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</si>
  <si>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</si>
  <si>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</si>
  <si>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</si>
  <si>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</si>
  <si>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</si>
  <si>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</si>
  <si>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</si>
  <si>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</si>
  <si>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</si>
  <si>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</si>
  <si>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</si>
  <si>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</si>
  <si>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</si>
  <si>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</si>
  <si>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</si>
  <si>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</si>
  <si>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</si>
  <si>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</si>
  <si>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</si>
  <si>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</si>
  <si>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</si>
  <si>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</si>
  <si>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</si>
  <si>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</si>
  <si>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</si>
  <si>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</si>
  <si>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</si>
  <si>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</si>
  <si>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</si>
  <si>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</si>
  <si>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</si>
  <si>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</si>
  <si>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</si>
  <si>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</si>
  <si>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</si>
  <si>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</si>
  <si>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</si>
  <si>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</si>
  <si>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</si>
  <si>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</si>
  <si>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</si>
  <si>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</si>
  <si>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</si>
  <si>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</si>
  <si>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</si>
  <si>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</si>
  <si>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</si>
  <si>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</si>
  <si>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</si>
  <si>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</si>
  <si>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</si>
  <si>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</si>
  <si>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</si>
  <si>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</si>
  <si>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</si>
  <si>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</si>
  <si>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</si>
  <si>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</si>
  <si>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</si>
  <si>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</si>
  <si>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</si>
  <si>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</si>
  <si>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</si>
  <si>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</si>
  <si>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</si>
  <si>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</si>
  <si>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</si>
  <si>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</si>
  <si>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</si>
  <si>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</si>
  <si>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</si>
  <si>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</si>
  <si>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</si>
  <si>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</si>
  <si>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</si>
  <si>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</si>
  <si>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</si>
  <si>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</si>
  <si>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</si>
  <si>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</si>
  <si>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</si>
  <si>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</si>
  <si>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</si>
  <si>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</si>
  <si>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</si>
  <si>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</si>
  <si>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</si>
  <si>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</si>
  <si>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</si>
  <si>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</si>
  <si>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</si>
  <si>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</si>
  <si>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</si>
  <si>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</si>
  <si>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</si>
  <si>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</si>
  <si>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</si>
  <si>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</si>
  <si>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</si>
  <si>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</si>
  <si>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</si>
  <si>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</si>
  <si>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</si>
  <si>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</si>
  <si>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</si>
  <si>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</si>
  <si>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</si>
  <si>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</si>
  <si>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</si>
  <si>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</si>
  <si>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</si>
  <si>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</si>
  <si>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</si>
  <si>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</si>
  <si>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</si>
  <si>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</si>
  <si>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</si>
  <si>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</si>
  <si>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</si>
  <si>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</si>
  <si>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</si>
  <si>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</si>
  <si>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</si>
  <si>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</si>
  <si>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</si>
  <si>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</si>
  <si>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</si>
  <si>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</si>
  <si>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</si>
  <si>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</si>
  <si>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</si>
  <si>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</si>
  <si>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</si>
  <si>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</si>
  <si>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</si>
  <si>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</si>
  <si>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</si>
  <si>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</si>
  <si>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</si>
  <si>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</si>
  <si>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</si>
  <si>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</si>
  <si>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</si>
  <si>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</si>
  <si>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</si>
  <si>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</si>
  <si>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</si>
  <si>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</si>
  <si>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</si>
  <si>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</si>
  <si>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</si>
  <si>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</si>
  <si>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</si>
  <si>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</si>
  <si>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</si>
  <si>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</si>
  <si>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</si>
  <si>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</si>
  <si>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</si>
  <si>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</si>
  <si>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</si>
  <si>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</si>
  <si>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</si>
  <si>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</si>
  <si>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</si>
  <si>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</si>
  <si>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</si>
  <si>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</si>
  <si>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</si>
  <si>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</si>
  <si>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</si>
  <si>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</si>
  <si>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</si>
  <si>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</si>
  <si>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</si>
  <si>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</si>
  <si>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</si>
  <si>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</si>
  <si>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</si>
  <si>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</si>
  <si>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</si>
  <si>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</si>
  <si>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</si>
  <si>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</si>
  <si>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</si>
  <si>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</si>
  <si>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</si>
  <si>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</si>
  <si>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</si>
  <si>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</si>
  <si>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</si>
  <si>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</si>
  <si>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</si>
  <si>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</si>
  <si>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</si>
  <si>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</si>
  <si>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</si>
  <si>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</si>
  <si>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</si>
  <si>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</si>
  <si>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</si>
  <si>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</si>
  <si>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</si>
  <si>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</si>
  <si>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</si>
  <si>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</si>
  <si>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</si>
  <si>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</si>
  <si>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</si>
  <si>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</si>
  <si>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</si>
  <si>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</si>
  <si>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</si>
  <si>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</si>
  <si>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</si>
  <si>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</si>
  <si>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</si>
  <si>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</si>
  <si>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</si>
  <si>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</si>
  <si>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</si>
  <si>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</si>
  <si>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</si>
  <si>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</si>
  <si>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</si>
  <si>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</si>
  <si>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</si>
  <si>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</si>
  <si>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</si>
  <si>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</si>
  <si>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</si>
  <si>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</si>
  <si>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</si>
  <si>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</si>
  <si>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</si>
  <si>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</si>
  <si>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</si>
  <si>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</si>
  <si>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</si>
  <si>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</si>
  <si>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</si>
  <si>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</si>
  <si>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</si>
  <si>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</si>
  <si>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</si>
  <si>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</si>
  <si>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</si>
  <si>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</si>
  <si>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</si>
  <si>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</si>
  <si>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</si>
  <si>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</si>
  <si>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</si>
  <si>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</si>
  <si>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</si>
  <si>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</si>
  <si>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</si>
  <si>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</si>
  <si>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</si>
  <si>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</si>
  <si>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</si>
  <si>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</si>
  <si>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</si>
  <si>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</si>
  <si>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</si>
  <si>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</si>
  <si>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</si>
  <si>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</si>
  <si>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</si>
  <si>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</si>
  <si>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</si>
  <si>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</si>
  <si>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</si>
  <si>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</si>
  <si>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</si>
  <si>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</si>
  <si>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</si>
  <si>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</si>
  <si>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</si>
  <si>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</si>
  <si>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</si>
  <si>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</si>
  <si>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</si>
  <si>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</si>
  <si>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</si>
  <si>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</si>
  <si>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</si>
  <si>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</si>
  <si>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</si>
  <si>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</si>
  <si>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</si>
  <si>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</si>
  <si>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</si>
  <si>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</si>
  <si>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</si>
  <si>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</si>
  <si>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</si>
  <si>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</si>
  <si>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</si>
  <si>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</si>
  <si>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</si>
  <si>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</si>
  <si>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</si>
  <si>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</si>
  <si>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</si>
  <si>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</si>
  <si>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</si>
  <si>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</si>
  <si>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</si>
  <si>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</si>
  <si>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</si>
  <si>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</si>
  <si>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</si>
  <si>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</si>
  <si>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</si>
  <si>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</si>
  <si>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</si>
  <si>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</si>
  <si>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</si>
  <si>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</si>
  <si>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</si>
  <si>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</si>
  <si>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</si>
  <si>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</si>
  <si>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</si>
  <si>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</si>
  <si>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</si>
  <si>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</si>
  <si>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</si>
  <si>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</si>
  <si>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</si>
  <si>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</si>
  <si>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</si>
  <si>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</si>
  <si>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</si>
  <si>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</si>
  <si>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</si>
  <si>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</si>
  <si>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</si>
  <si>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</si>
  <si>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</si>
  <si>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</si>
  <si>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</si>
  <si>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</si>
  <si>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</si>
  <si>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</si>
  <si>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</si>
  <si>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</si>
  <si>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</si>
  <si>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</si>
  <si>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</si>
  <si>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</si>
  <si>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</si>
  <si>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</si>
  <si>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</si>
  <si>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</si>
  <si>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</si>
  <si>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</si>
  <si>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</si>
  <si>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</si>
  <si>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</si>
  <si>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</si>
  <si>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</si>
  <si>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</si>
  <si>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</si>
  <si>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</si>
  <si>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</si>
  <si>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</si>
  <si>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</si>
  <si>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</si>
  <si>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</si>
  <si>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</si>
  <si>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</si>
  <si>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</si>
  <si>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</si>
  <si>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</si>
  <si>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</si>
  <si>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</si>
  <si>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</si>
  <si>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</si>
  <si>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</si>
  <si>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</si>
  <si>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</si>
  <si>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</si>
  <si>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</si>
  <si>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</si>
  <si>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</si>
  <si>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</si>
  <si>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</si>
  <si>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</si>
  <si>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</si>
  <si>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</si>
  <si>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</si>
  <si>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</si>
  <si>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</si>
  <si>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</si>
  <si>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</si>
  <si>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</si>
  <si>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</si>
  <si>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</si>
  <si>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</si>
  <si>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</si>
  <si>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</si>
  <si>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</si>
  <si>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</si>
  <si>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</si>
  <si>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</si>
  <si>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</si>
  <si>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</si>
  <si>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</si>
  <si>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</si>
  <si>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</si>
  <si>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</si>
  <si>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</si>
  <si>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</si>
  <si>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</si>
  <si>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</si>
  <si>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</si>
  <si>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</si>
  <si>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</si>
  <si>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</si>
  <si>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</si>
  <si>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</si>
  <si>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</si>
  <si>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</si>
  <si>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</si>
  <si>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</si>
  <si>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</si>
  <si>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</si>
  <si>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</si>
  <si>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</si>
  <si>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</si>
  <si>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</si>
  <si>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</si>
  <si>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</si>
  <si>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</si>
  <si>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</si>
  <si>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</si>
  <si>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</si>
  <si>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</si>
  <si>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</si>
  <si>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</si>
  <si>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</si>
  <si>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</si>
  <si>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</si>
  <si>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</si>
  <si>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</si>
  <si>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</si>
  <si>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</si>
  <si>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</si>
  <si>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</si>
  <si>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</si>
  <si>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</si>
  <si>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</si>
  <si>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</si>
  <si>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</si>
  <si>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</si>
  <si>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</si>
  <si>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</si>
  <si>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</si>
  <si>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</si>
  <si>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</si>
  <si>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</si>
  <si>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</si>
  <si>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</si>
  <si>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</si>
  <si>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</si>
  <si>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</si>
  <si>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</si>
  <si>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</si>
  <si>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</si>
  <si>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</si>
  <si>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</si>
  <si>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</si>
  <si>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</si>
  <si>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</si>
  <si>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</si>
  <si>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</si>
  <si>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</si>
  <si>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</si>
  <si>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</si>
  <si>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</si>
  <si>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</si>
  <si>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</si>
  <si>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</si>
  <si>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</si>
  <si>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</si>
  <si>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</si>
  <si>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</si>
  <si>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</si>
  <si>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</si>
  <si>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</si>
  <si>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</si>
  <si>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</si>
  <si>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</si>
  <si>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</si>
  <si>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</si>
  <si>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</si>
  <si>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</si>
  <si>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</si>
  <si>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</si>
  <si>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</si>
  <si>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</si>
  <si>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</si>
  <si>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</si>
  <si>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</si>
  <si>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</si>
  <si>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</si>
  <si>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</si>
  <si>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</si>
  <si>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</si>
  <si>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</si>
  <si>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</si>
  <si>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</si>
  <si>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</si>
  <si>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</si>
  <si>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</si>
  <si>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</si>
  <si>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</si>
  <si>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</si>
  <si>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</si>
  <si>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</si>
  <si>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</si>
  <si>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</si>
  <si>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</si>
  <si>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</si>
  <si>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</si>
  <si>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</si>
  <si>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</si>
  <si>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</si>
  <si>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</si>
  <si>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</si>
  <si>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</si>
  <si>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</si>
  <si>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</si>
  <si>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</si>
  <si>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</si>
  <si>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</si>
  <si>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</si>
  <si>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</si>
  <si>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</si>
  <si>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</si>
  <si>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</si>
  <si>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</si>
  <si>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</si>
  <si>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</si>
  <si>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</si>
  <si>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</si>
  <si>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</si>
  <si>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</si>
  <si>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</si>
  <si>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</si>
  <si>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</si>
  <si>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</si>
  <si>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</si>
  <si>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</si>
  <si>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</si>
  <si>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</si>
  <si>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</si>
  <si>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</si>
  <si>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</si>
  <si>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</si>
  <si>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</si>
  <si>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</si>
  <si>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</si>
  <si>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</si>
  <si>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</si>
  <si>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</si>
  <si>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</si>
  <si>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</si>
  <si>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</si>
  <si>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</si>
  <si>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</si>
  <si>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</si>
  <si>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</si>
  <si>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</si>
  <si>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</si>
  <si>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</si>
  <si>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</si>
  <si>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</si>
  <si>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</si>
  <si>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</si>
  <si>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</si>
  <si>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</si>
  <si>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</si>
  <si>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</si>
  <si>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</si>
  <si>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</si>
  <si>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</si>
  <si>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</si>
  <si>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</si>
  <si>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</si>
  <si>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</si>
  <si>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</si>
  <si>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</si>
  <si>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</si>
  <si>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</si>
  <si>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</si>
  <si>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</si>
  <si>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</si>
  <si>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</si>
  <si>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</si>
  <si>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</si>
  <si>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</si>
  <si>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</si>
  <si>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</si>
  <si>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</si>
  <si>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</si>
  <si>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</si>
  <si>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</si>
  <si>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</si>
  <si>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</si>
  <si>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</si>
  <si>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</si>
  <si>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</si>
  <si>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</si>
  <si>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</si>
  <si>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</si>
  <si>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</si>
  <si>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</si>
  <si>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</si>
  <si>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</si>
  <si>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</si>
  <si>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</si>
  <si>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</si>
  <si>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</si>
  <si>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</si>
  <si>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</si>
  <si>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</si>
  <si>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</si>
  <si>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</si>
  <si>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</si>
  <si>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</si>
  <si>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</si>
  <si>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</si>
  <si>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</si>
  <si>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</si>
  <si>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</si>
  <si>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</si>
  <si>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</si>
  <si>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</si>
  <si>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</si>
  <si>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</si>
  <si>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</si>
  <si>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</si>
  <si>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</si>
  <si>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</si>
  <si>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</si>
  <si>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</si>
  <si>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</si>
  <si>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</si>
  <si>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</si>
  <si>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</si>
  <si>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</si>
  <si>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</si>
  <si>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</si>
  <si>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</si>
  <si>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</si>
  <si>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</si>
  <si>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</si>
  <si>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</si>
  <si>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</si>
  <si>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</si>
  <si>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</si>
  <si>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</si>
  <si>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</si>
  <si>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</si>
  <si>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</si>
  <si>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</si>
  <si>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</si>
  <si>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</si>
  <si>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</si>
  <si>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</si>
  <si>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</si>
  <si>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</si>
  <si>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</si>
  <si>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</si>
  <si>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</si>
  <si>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</si>
  <si>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</si>
  <si>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</si>
  <si>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</si>
  <si>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</si>
  <si>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</si>
  <si>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</si>
  <si>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</si>
  <si>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</si>
  <si>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</si>
  <si>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</si>
  <si>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</si>
  <si>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</si>
  <si>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</si>
  <si>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</si>
  <si>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</si>
  <si>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</si>
  <si>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</si>
  <si>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</si>
  <si>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</si>
  <si>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</si>
  <si>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</si>
  <si>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</si>
  <si>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</si>
  <si>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</si>
  <si>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</si>
  <si>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</si>
  <si>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</si>
  <si>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</si>
  <si>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</si>
  <si>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</si>
  <si>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</si>
  <si>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</si>
  <si>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</si>
  <si>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</si>
  <si>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</si>
  <si>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</si>
  <si>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</si>
  <si>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</si>
  <si>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</si>
  <si>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</si>
  <si>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</si>
  <si>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</si>
  <si>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</si>
  <si>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</si>
  <si>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</si>
  <si>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</si>
  <si>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</si>
  <si>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</si>
  <si>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</si>
  <si>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</si>
  <si>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</si>
  <si>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</si>
  <si>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</si>
  <si>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</si>
  <si>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</si>
  <si>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</si>
  <si>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</si>
  <si>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</si>
  <si>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</si>
  <si>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</si>
  <si>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</si>
  <si>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</si>
  <si>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</si>
  <si>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</si>
  <si>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</si>
  <si>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</si>
  <si>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</si>
  <si>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</si>
  <si>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</si>
  <si>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</si>
  <si>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</si>
  <si>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</si>
  <si>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</si>
  <si>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</si>
  <si>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</si>
  <si>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</si>
  <si>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</si>
  <si>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</si>
  <si>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</si>
  <si>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</si>
  <si>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</si>
  <si>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</si>
  <si>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</si>
  <si>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</si>
  <si>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</si>
  <si>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</si>
  <si>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</si>
  <si>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</si>
  <si>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</si>
  <si>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</si>
  <si>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</si>
  <si>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</si>
  <si>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</si>
  <si>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</si>
  <si>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</si>
  <si>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</si>
  <si>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</si>
  <si>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</si>
  <si>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</si>
  <si>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</si>
  <si>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</si>
  <si>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</si>
  <si>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</si>
  <si>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</si>
  <si>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</si>
  <si>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</si>
  <si>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</si>
  <si>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</si>
  <si>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</si>
  <si>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</si>
  <si>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</si>
  <si>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</si>
  <si>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</si>
  <si>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</si>
  <si>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</si>
  <si>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</si>
  <si>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</si>
  <si>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</si>
  <si>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</si>
  <si>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</si>
  <si>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</si>
  <si>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</si>
  <si>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</si>
  <si>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</si>
  <si>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</si>
  <si>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</si>
  <si>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</si>
  <si>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</si>
  <si>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</si>
  <si>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</si>
  <si>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</si>
  <si>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</si>
  <si>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</si>
  <si>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</si>
  <si>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</si>
  <si>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</si>
  <si>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</si>
  <si>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</si>
  <si>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</si>
  <si>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</si>
  <si>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</si>
  <si>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</si>
  <si>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</si>
  <si>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</si>
  <si>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</si>
  <si>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</si>
  <si>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</si>
  <si>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</si>
  <si>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</si>
  <si>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</si>
  <si>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</si>
  <si>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</si>
  <si>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</si>
  <si>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</si>
  <si>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</si>
  <si>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</si>
  <si>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</si>
  <si>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</si>
  <si>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</si>
  <si>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</si>
  <si>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</si>
  <si>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</si>
  <si>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</si>
  <si>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</si>
  <si>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</si>
  <si>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</si>
  <si>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</si>
  <si>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</si>
  <si>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</si>
  <si>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</si>
  <si>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</si>
  <si>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</si>
  <si>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</si>
  <si>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</si>
  <si>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</si>
  <si>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</si>
  <si>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</si>
  <si>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</si>
  <si>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</si>
  <si>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</si>
  <si>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</si>
  <si>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</si>
  <si>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</si>
  <si>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</si>
  <si>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</si>
  <si>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</si>
  <si>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</si>
  <si>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</si>
  <si>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</si>
  <si>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</si>
  <si>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</si>
  <si>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</si>
  <si>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</si>
  <si>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</si>
  <si>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</si>
  <si>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</si>
  <si>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</si>
  <si>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</si>
  <si>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</si>
  <si>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</si>
  <si>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</si>
  <si>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</si>
  <si>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</si>
  <si>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</si>
  <si>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</si>
  <si>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</si>
  <si>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</si>
  <si>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</si>
  <si>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</si>
  <si>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</si>
  <si>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</si>
  <si>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</si>
  <si>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</si>
  <si>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</si>
  <si>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</si>
  <si>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</si>
  <si>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</si>
  <si>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</si>
  <si>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</si>
  <si>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</si>
  <si>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</si>
  <si>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</si>
  <si>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</si>
  <si>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</si>
  <si>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</si>
  <si>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</si>
  <si>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</si>
  <si>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</si>
  <si>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</si>
  <si>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</si>
  <si>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</si>
  <si>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</si>
  <si>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</si>
  <si>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</si>
  <si>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</si>
  <si>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</si>
  <si>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</si>
  <si>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</si>
  <si>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</si>
  <si>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</si>
  <si>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</si>
  <si>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</si>
  <si>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</si>
  <si>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</si>
  <si>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</si>
  <si>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</si>
  <si>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</si>
  <si>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</si>
  <si>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</si>
  <si>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</si>
  <si>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</si>
  <si>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</si>
  <si>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</si>
  <si>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</si>
  <si>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</si>
  <si>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</si>
  <si>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</si>
  <si>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</si>
  <si>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</si>
  <si>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</si>
  <si>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</si>
  <si>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</si>
  <si>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</si>
  <si>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</si>
  <si>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</si>
  <si>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</si>
  <si>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</si>
  <si>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</si>
  <si>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</si>
  <si>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</si>
  <si>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</si>
  <si>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</si>
  <si>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</si>
  <si>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</si>
  <si>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</si>
  <si>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</si>
  <si>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</si>
  <si>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</si>
  <si>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</si>
  <si>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</si>
  <si>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</si>
  <si>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</si>
  <si>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</si>
  <si>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</si>
  <si>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</si>
  <si>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</si>
  <si>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</si>
  <si>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</si>
  <si>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</si>
  <si>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</si>
  <si>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</si>
  <si>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</si>
  <si>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</si>
  <si>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</si>
  <si>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</si>
  <si>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</si>
  <si>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</si>
  <si>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</si>
  <si>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</si>
  <si>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</si>
  <si>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</si>
  <si>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</si>
  <si>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</si>
  <si>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</si>
  <si>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</si>
  <si>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</si>
  <si>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</si>
  <si>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</si>
  <si>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</si>
  <si>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</si>
  <si>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</si>
  <si>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</si>
  <si>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</si>
  <si>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</si>
  <si>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</si>
  <si>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</si>
  <si>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</si>
  <si>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</si>
  <si>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</si>
  <si>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</si>
  <si>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</si>
  <si>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</si>
  <si>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</si>
  <si>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</si>
  <si>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</si>
  <si>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</si>
  <si>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</si>
  <si>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</si>
  <si>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</si>
  <si>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</si>
  <si>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</si>
  <si>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</si>
  <si>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</si>
  <si>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</si>
  <si>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</si>
  <si>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</si>
  <si>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</si>
  <si>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</si>
  <si>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</si>
  <si>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</si>
  <si>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</si>
  <si>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</si>
  <si>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</si>
  <si>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</si>
  <si>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</si>
  <si>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</si>
  <si>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</si>
  <si>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</si>
  <si>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</si>
  <si>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</si>
  <si>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</si>
  <si>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</si>
  <si>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</si>
  <si>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</si>
  <si>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</si>
  <si>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</si>
  <si>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</si>
  <si>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</si>
  <si>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</si>
  <si>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</si>
  <si>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</si>
  <si>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</si>
  <si>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</si>
  <si>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</si>
  <si>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</si>
  <si>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</si>
  <si>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</si>
  <si>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</si>
  <si>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</si>
  <si>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</si>
  <si>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</si>
  <si>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</si>
  <si>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</si>
  <si>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</si>
  <si>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</si>
  <si>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</si>
  <si>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</si>
  <si>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</si>
  <si>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</si>
  <si>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</si>
  <si>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</si>
  <si>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</si>
  <si>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</si>
  <si>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</si>
  <si>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</si>
  <si>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</si>
  <si>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</si>
  <si>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</si>
  <si>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</si>
  <si>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</si>
  <si>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</si>
  <si>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</si>
  <si>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</si>
  <si>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</si>
  <si>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</si>
  <si>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</si>
  <si>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</si>
  <si>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</si>
  <si>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</si>
  <si>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</si>
  <si>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</si>
  <si>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</si>
  <si>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</si>
  <si>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</si>
  <si>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</si>
  <si>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</si>
  <si>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</si>
  <si>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</si>
  <si>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</si>
  <si>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</si>
  <si>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</si>
  <si>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</si>
  <si>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</si>
  <si>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</si>
  <si>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</si>
  <si>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</si>
  <si>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</si>
  <si>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</si>
  <si>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</si>
  <si>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</si>
  <si>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</si>
  <si>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</si>
  <si>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</si>
  <si>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</si>
  <si>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</si>
  <si>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</si>
  <si>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</si>
  <si>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</si>
  <si>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</si>
  <si>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</si>
  <si>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</si>
  <si>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</si>
  <si>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</si>
  <si>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</si>
  <si>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</si>
  <si>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</si>
  <si>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</si>
  <si>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</si>
  <si>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</si>
  <si>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</si>
  <si>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</si>
  <si>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</si>
  <si>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</si>
  <si>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</si>
  <si>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</si>
  <si>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</si>
  <si>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</si>
  <si>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</si>
  <si>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</si>
  <si>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</si>
  <si>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</si>
  <si>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</si>
  <si>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</si>
  <si>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</si>
  <si>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</si>
  <si>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</si>
  <si>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</si>
  <si>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</si>
  <si>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</si>
  <si>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</si>
  <si>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</si>
  <si>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</si>
  <si>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</si>
  <si>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</si>
  <si>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</si>
  <si>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</si>
  <si>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</si>
  <si>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</si>
  <si>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</si>
  <si>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</si>
  <si>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</si>
  <si>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</si>
  <si>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</si>
  <si>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</si>
  <si>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</si>
  <si>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</si>
  <si>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</si>
  <si>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</si>
  <si>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</si>
  <si>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</si>
  <si>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</si>
  <si>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</si>
  <si>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</si>
  <si>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</si>
  <si>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</si>
  <si>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</si>
  <si>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</si>
  <si>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</si>
  <si>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</si>
  <si>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</si>
  <si>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</si>
  <si>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</si>
  <si>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</si>
  <si>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</si>
  <si>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</si>
  <si>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</si>
  <si>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</si>
  <si>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</si>
  <si>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</si>
  <si>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</si>
  <si>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</si>
  <si>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</si>
  <si>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</si>
  <si>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</si>
  <si>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</si>
  <si>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</si>
  <si>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</si>
  <si>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</si>
  <si>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</si>
  <si>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</si>
  <si>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</si>
  <si>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</si>
  <si>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</si>
  <si>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</si>
  <si>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</si>
  <si>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</si>
  <si>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</si>
  <si>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</si>
  <si>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</si>
  <si>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</si>
  <si>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</si>
  <si>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</si>
  <si>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</si>
  <si>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</si>
  <si>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</si>
  <si>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</si>
  <si>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</si>
  <si>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</si>
  <si>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</si>
  <si>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</si>
  <si>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</si>
  <si>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</si>
  <si>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</si>
  <si>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</si>
  <si>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</si>
  <si>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</si>
  <si>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</si>
  <si>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</si>
  <si>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</si>
  <si>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</si>
  <si>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</si>
  <si>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</si>
  <si>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</si>
  <si>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</si>
  <si>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</si>
  <si>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</si>
  <si>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</si>
  <si>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</si>
  <si>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</si>
  <si>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</si>
  <si>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</si>
  <si>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</si>
  <si>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</si>
  <si>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</si>
  <si>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</si>
  <si>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</si>
  <si>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</si>
  <si>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</si>
  <si>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</si>
  <si>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</si>
  <si>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</si>
  <si>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</si>
  <si>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</si>
  <si>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</si>
  <si>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</si>
  <si>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</si>
  <si>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</si>
  <si>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</si>
  <si>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</si>
  <si>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</si>
  <si>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</si>
  <si>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</si>
  <si>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</si>
  <si>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</si>
  <si>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</si>
  <si>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</si>
  <si>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</si>
  <si>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</si>
  <si>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</si>
  <si>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</si>
  <si>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</si>
  <si>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</si>
  <si>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</si>
  <si>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</si>
  <si>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</si>
  <si>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</si>
  <si>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</si>
  <si>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</si>
  <si>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</si>
  <si>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</si>
  <si>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</si>
  <si>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</si>
  <si>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</si>
  <si>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</si>
  <si>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</si>
  <si>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</si>
  <si>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</si>
  <si>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</si>
  <si>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</si>
  <si>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</si>
  <si>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</si>
  <si>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</si>
  <si>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</si>
  <si>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</si>
  <si>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</si>
  <si>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</si>
  <si>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</si>
  <si>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</si>
  <si>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</si>
  <si>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</si>
  <si>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</si>
  <si>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</si>
  <si>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</si>
  <si>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</si>
  <si>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</si>
  <si>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</si>
  <si>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</si>
  <si>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</si>
  <si>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</si>
  <si>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</si>
  <si>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</si>
  <si>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</si>
  <si>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</si>
  <si>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</si>
  <si>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</si>
  <si>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</si>
  <si>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</si>
  <si>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</si>
  <si>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</si>
  <si>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</si>
  <si>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</si>
  <si>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</si>
  <si>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</si>
  <si>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</si>
  <si>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</si>
  <si>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</si>
  <si>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</si>
  <si>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</si>
  <si>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</si>
  <si>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</si>
  <si>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</si>
  <si>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</si>
  <si>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</si>
  <si>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</si>
  <si>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</si>
  <si>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</si>
  <si>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</si>
  <si>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</si>
  <si>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</si>
  <si>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</si>
  <si>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</si>
  <si>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</si>
  <si>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</si>
  <si>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</si>
  <si>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</si>
  <si>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</si>
  <si>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</si>
  <si>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</si>
  <si>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</si>
  <si>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</si>
  <si>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</si>
  <si>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</si>
  <si>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</si>
  <si>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</si>
  <si>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</si>
  <si>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</si>
  <si>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</si>
  <si>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</si>
  <si>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</si>
  <si>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</si>
  <si>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</si>
  <si>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</si>
  <si>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</si>
  <si>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</si>
  <si>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</si>
  <si>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</si>
  <si>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</si>
  <si>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</si>
  <si>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</si>
  <si>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</si>
  <si>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</si>
  <si>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</si>
  <si>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</si>
  <si>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</si>
  <si>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</si>
  <si>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</si>
  <si>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</si>
  <si>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</si>
  <si>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</si>
  <si>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</si>
  <si>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</si>
  <si>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</si>
  <si>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</si>
  <si>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</si>
  <si>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</si>
  <si>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</si>
  <si>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</si>
  <si>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</si>
  <si>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</si>
  <si>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</si>
  <si>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</si>
  <si>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</si>
  <si>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</si>
  <si>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</si>
  <si>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</si>
  <si>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</si>
  <si>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</si>
  <si>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</si>
  <si>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</si>
  <si>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</si>
  <si>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</si>
  <si>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</si>
  <si>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</si>
  <si>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</si>
  <si>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</si>
  <si>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</si>
  <si>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</si>
  <si>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</si>
  <si>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</si>
  <si>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</si>
  <si>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</si>
  <si>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</si>
  <si>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</si>
  <si>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</si>
  <si>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</si>
  <si>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</si>
  <si>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</si>
  <si>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</si>
  <si>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</si>
  <si>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</si>
  <si>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</si>
  <si>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</si>
  <si>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</si>
  <si>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</si>
  <si>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</si>
  <si>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</si>
  <si>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</si>
  <si>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</si>
  <si>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</si>
  <si>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</si>
  <si>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</si>
  <si>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</si>
  <si>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</si>
  <si>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</si>
  <si>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</si>
  <si>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</si>
  <si>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</si>
  <si>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</si>
  <si>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</si>
  <si>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</si>
  <si>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</si>
  <si>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</si>
  <si>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</si>
  <si>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</si>
  <si>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</si>
  <si>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</si>
  <si>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</si>
  <si>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</si>
  <si>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</si>
  <si>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</si>
  <si>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</si>
  <si>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</si>
  <si>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</si>
  <si>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</si>
  <si>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</si>
  <si>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</si>
  <si>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</si>
  <si>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</si>
  <si>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</si>
  <si>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</si>
  <si>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</si>
  <si>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</si>
  <si>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</si>
  <si>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</si>
  <si>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</si>
  <si>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</si>
  <si>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</si>
  <si>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</si>
  <si>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</si>
  <si>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</si>
  <si>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</si>
  <si>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</si>
  <si>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</si>
  <si>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</si>
  <si>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</si>
  <si>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</si>
  <si>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</si>
  <si>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</si>
  <si>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</si>
  <si>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</si>
  <si>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</si>
  <si>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</si>
  <si>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</si>
  <si>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</si>
  <si>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</si>
  <si>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</si>
  <si>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</si>
  <si>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</si>
  <si>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</si>
  <si>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</si>
  <si>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</si>
  <si>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</si>
  <si>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</si>
  <si>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</si>
  <si>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</si>
  <si>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</si>
  <si>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</si>
  <si>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</si>
  <si>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</si>
  <si>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</si>
  <si>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</si>
  <si>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</si>
  <si>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</si>
  <si>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</si>
  <si>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</si>
  <si>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</si>
  <si>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</si>
  <si>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</si>
  <si>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</si>
  <si>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</si>
  <si>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</si>
  <si>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</si>
  <si>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</si>
  <si>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</si>
  <si>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</si>
  <si>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</si>
  <si>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</si>
  <si>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</si>
  <si>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</si>
  <si>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</si>
  <si>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</si>
  <si>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</si>
  <si>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</si>
  <si>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</si>
  <si>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</si>
  <si>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</si>
  <si>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</si>
  <si>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</si>
  <si>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</si>
  <si>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</si>
  <si>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</si>
  <si>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</si>
  <si>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</si>
  <si>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</si>
  <si>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</si>
  <si>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</si>
  <si>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</si>
  <si>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</si>
  <si>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</si>
  <si>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</si>
  <si>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</si>
  <si>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</si>
  <si>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</si>
  <si>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</si>
  <si>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</si>
  <si>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</si>
  <si>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</si>
  <si>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</si>
  <si>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</si>
  <si>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</si>
  <si>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</si>
  <si>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</si>
  <si>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</si>
  <si>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</si>
  <si>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</si>
  <si>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</si>
  <si>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</si>
  <si>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</si>
  <si>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</si>
  <si>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</si>
  <si>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</si>
  <si>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</si>
  <si>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</si>
  <si>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</si>
  <si>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</si>
  <si>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</si>
  <si>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</si>
  <si>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</si>
  <si>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</si>
  <si>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</si>
  <si>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</si>
  <si>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</si>
  <si>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</si>
  <si>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</si>
  <si>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</si>
  <si>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</si>
  <si>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</si>
  <si>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</si>
  <si>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</si>
  <si>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</si>
  <si>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</si>
  <si>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</si>
  <si>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</si>
  <si>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</si>
  <si>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</si>
  <si>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</si>
  <si>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</si>
  <si>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</si>
  <si>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</si>
  <si>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</si>
  <si>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</si>
  <si>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</si>
  <si>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</si>
  <si>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</si>
  <si>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</si>
  <si>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</si>
  <si>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</si>
  <si>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</si>
  <si>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</si>
  <si>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</si>
  <si>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</si>
  <si>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</si>
  <si>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</si>
  <si>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</si>
  <si>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</si>
  <si>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</si>
  <si>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</si>
  <si>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</si>
  <si>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</si>
  <si>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</si>
  <si>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</si>
  <si>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</si>
  <si>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</si>
  <si>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</si>
  <si>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</si>
  <si>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</si>
  <si>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</si>
  <si>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</si>
  <si>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</si>
  <si>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</si>
  <si>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</si>
  <si>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</si>
  <si>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</si>
  <si>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</si>
  <si>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</si>
  <si>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</si>
  <si>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</si>
  <si>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</si>
  <si>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</si>
  <si>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</si>
  <si>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</si>
  <si>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</si>
  <si>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</si>
  <si>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</si>
  <si>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</si>
  <si>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</si>
  <si>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</si>
  <si>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</si>
  <si>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</si>
  <si>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</si>
  <si>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</si>
  <si>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</si>
  <si>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</si>
  <si>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</si>
  <si>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</si>
  <si>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</si>
  <si>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</si>
  <si>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</si>
  <si>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</si>
  <si>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</si>
  <si>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</si>
  <si>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</si>
  <si>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</si>
  <si>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</si>
  <si>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</si>
  <si>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</si>
  <si>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</si>
  <si>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</si>
  <si>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</si>
  <si>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</si>
  <si>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</si>
  <si>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</si>
  <si>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</si>
  <si>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</si>
  <si>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</si>
  <si>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</si>
  <si>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</si>
  <si>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</si>
  <si>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</si>
  <si>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</si>
  <si>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</si>
  <si>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</si>
  <si>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</si>
  <si>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</si>
  <si>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</si>
  <si>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</si>
  <si>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</si>
  <si>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</si>
  <si>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</si>
  <si>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</si>
  <si>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</si>
  <si>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</si>
  <si>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</si>
  <si>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</si>
  <si>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</si>
  <si>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</si>
  <si>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</si>
  <si>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</si>
  <si>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</si>
  <si>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</si>
  <si>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</si>
  <si>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</si>
  <si>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</si>
  <si>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</si>
  <si>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</si>
  <si>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</si>
  <si>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</si>
  <si>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</si>
  <si>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</si>
  <si>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</si>
  <si>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</si>
  <si>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</si>
  <si>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</si>
  <si>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</si>
  <si>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</si>
  <si>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</si>
  <si>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</si>
  <si>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</si>
  <si>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</si>
  <si>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</si>
  <si>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</si>
  <si>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</si>
  <si>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</si>
  <si>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</si>
  <si>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</si>
  <si>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</si>
  <si>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</si>
  <si>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</si>
  <si>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</si>
  <si>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</si>
  <si>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</si>
  <si>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</si>
  <si>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</si>
  <si>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</si>
  <si>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</si>
  <si>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</si>
  <si>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</si>
  <si>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</si>
  <si>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</si>
  <si>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</si>
  <si>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</si>
  <si>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</si>
  <si>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</si>
  <si>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</si>
  <si>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</si>
  <si>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</si>
  <si>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</si>
  <si>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</si>
  <si>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</si>
  <si>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</si>
  <si>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</si>
  <si>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</si>
  <si>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</si>
  <si>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</si>
  <si>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</si>
  <si>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</si>
  <si>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</si>
  <si>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</si>
  <si>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</si>
  <si>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</si>
  <si>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</si>
  <si>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</si>
  <si>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</si>
  <si>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</si>
  <si>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</si>
  <si>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</si>
  <si>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</si>
  <si>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</si>
  <si>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</si>
  <si>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</si>
  <si>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</si>
  <si>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</si>
  <si>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</si>
  <si>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</si>
  <si>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</si>
  <si>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</si>
  <si>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</si>
  <si>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</si>
  <si>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</si>
  <si>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</si>
  <si>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</si>
  <si>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</si>
  <si>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</si>
  <si>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</si>
  <si>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</si>
  <si>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</si>
  <si>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</si>
  <si>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</si>
  <si>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</si>
  <si>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</si>
  <si>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</si>
  <si>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</si>
  <si>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</si>
  <si>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</si>
  <si>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</si>
  <si>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</si>
  <si>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</si>
  <si>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</si>
  <si>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</si>
  <si>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</si>
  <si>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</si>
  <si>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</si>
  <si>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</si>
  <si>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</si>
  <si>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</si>
  <si>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</si>
  <si>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</si>
  <si>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</si>
  <si>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</si>
  <si>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</si>
  <si>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</si>
  <si>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</si>
  <si>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</si>
  <si>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</si>
  <si>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</si>
  <si>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</si>
  <si>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</si>
  <si>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</si>
  <si>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</si>
  <si>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</si>
  <si>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</si>
  <si>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</si>
  <si>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</si>
  <si>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</si>
  <si>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</si>
  <si>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</si>
  <si>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</si>
  <si>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</si>
  <si>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</si>
  <si>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</si>
  <si>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</si>
  <si>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</si>
  <si>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</si>
  <si>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</si>
  <si>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</si>
  <si>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</si>
  <si>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</si>
  <si>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</si>
  <si>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</si>
  <si>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</si>
  <si>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</si>
  <si>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</si>
  <si>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</si>
  <si>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</si>
  <si>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</si>
  <si>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</si>
  <si>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</si>
  <si>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</si>
  <si>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</si>
  <si>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</si>
  <si>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</si>
  <si>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</si>
  <si>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</si>
  <si>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</si>
  <si>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</si>
  <si>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</si>
  <si>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</si>
  <si>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</si>
  <si>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</si>
  <si>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</si>
  <si>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</si>
  <si>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</si>
  <si>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</si>
  <si>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</si>
  <si>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</si>
  <si>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</si>
  <si>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</si>
  <si>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</si>
  <si>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</si>
  <si>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</si>
  <si>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</si>
  <si>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</si>
  <si>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</si>
  <si>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</si>
  <si>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</si>
  <si>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</si>
  <si>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</si>
  <si>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</si>
  <si>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</si>
  <si>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</si>
  <si>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</si>
  <si>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</si>
  <si>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</si>
  <si>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</si>
  <si>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</si>
  <si>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</si>
  <si>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</si>
  <si>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</si>
  <si>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</si>
  <si>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</si>
  <si>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</si>
  <si>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</si>
  <si>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</si>
  <si>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</si>
  <si>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</si>
  <si>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</si>
  <si>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</si>
  <si>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</si>
  <si>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</si>
  <si>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</si>
  <si>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</si>
  <si>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</si>
  <si>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</si>
  <si>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</si>
  <si>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</si>
  <si>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</si>
  <si>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</si>
  <si>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</si>
  <si>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</si>
  <si>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</si>
  <si>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</si>
  <si>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</si>
  <si>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</si>
  <si>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</si>
  <si>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</si>
  <si>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</si>
  <si>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</si>
  <si>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</si>
  <si>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</si>
  <si>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</si>
  <si>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</si>
  <si>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</si>
  <si>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</si>
  <si>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</si>
  <si>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</si>
  <si>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</si>
  <si>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</si>
  <si>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</si>
  <si>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</si>
  <si>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</si>
  <si>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</si>
  <si>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</si>
  <si>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</si>
  <si>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</si>
  <si>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</si>
  <si>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</si>
  <si>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</si>
  <si>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</si>
  <si>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</si>
  <si>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</si>
  <si>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</si>
  <si>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</si>
  <si>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</si>
  <si>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</si>
  <si>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</si>
  <si>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</si>
  <si>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</si>
  <si>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</si>
  <si>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</si>
  <si>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</si>
  <si>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</si>
  <si>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</si>
  <si>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</si>
  <si>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</si>
  <si>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</si>
  <si>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</si>
  <si>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</si>
  <si>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</si>
  <si>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</si>
  <si>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</si>
  <si>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</si>
  <si>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</si>
  <si>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</si>
  <si>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</si>
  <si>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</si>
  <si>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</si>
  <si>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</si>
  <si>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</si>
  <si>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</si>
  <si>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</si>
  <si>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</si>
  <si>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</si>
  <si>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</si>
  <si>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</si>
  <si>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</si>
  <si>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</si>
  <si>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</si>
  <si>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</si>
  <si>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</si>
  <si>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</si>
  <si>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</si>
  <si>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</si>
  <si>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</si>
  <si>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</si>
  <si>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</si>
  <si>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</si>
  <si>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</si>
  <si>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</si>
  <si>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</si>
  <si>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</si>
  <si>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</si>
  <si>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</si>
  <si>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</si>
  <si>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</si>
  <si>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</si>
  <si>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</si>
  <si>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</si>
  <si>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</si>
  <si>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</si>
  <si>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</si>
  <si>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</si>
  <si>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</si>
  <si>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</si>
  <si>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</si>
  <si>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</si>
  <si>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</si>
  <si>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</si>
  <si>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</si>
  <si>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</si>
  <si>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</si>
  <si>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</si>
  <si>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</si>
  <si>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</si>
  <si>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</si>
  <si>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</si>
  <si>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</si>
  <si>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</si>
  <si>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</si>
  <si>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</si>
  <si>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</si>
  <si>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</si>
  <si>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</si>
  <si>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</si>
  <si>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</si>
  <si>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</si>
  <si>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</si>
  <si>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</si>
  <si>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</si>
  <si>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</si>
  <si>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</si>
  <si>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</si>
  <si>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</si>
  <si>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</si>
  <si>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</si>
  <si>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</si>
  <si>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</si>
  <si>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</si>
  <si>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</si>
  <si>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</si>
  <si>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</si>
  <si>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</si>
  <si>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</si>
  <si>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</si>
  <si>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</si>
  <si>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</si>
  <si>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</si>
  <si>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</si>
  <si>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</si>
  <si>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</si>
  <si>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</si>
  <si>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</si>
  <si>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</si>
  <si>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</si>
  <si>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</si>
  <si>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</si>
  <si>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</si>
  <si>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</si>
  <si>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</si>
  <si>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</si>
  <si>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</si>
  <si>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</si>
  <si>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</si>
  <si>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</si>
  <si>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</si>
  <si>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</si>
  <si>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</si>
  <si>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</si>
  <si>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</si>
  <si>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</si>
  <si>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</si>
  <si>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</si>
  <si>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</si>
  <si>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</si>
  <si>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</si>
  <si>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</si>
  <si>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</si>
  <si>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</si>
  <si>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</si>
  <si>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</si>
  <si>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</si>
  <si>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</si>
  <si>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</si>
  <si>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</si>
  <si>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</si>
  <si>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</si>
  <si>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</si>
  <si>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</si>
  <si>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</si>
  <si>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</si>
  <si>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</si>
  <si>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</si>
  <si>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</si>
  <si>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</si>
  <si>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</si>
  <si>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</si>
  <si>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</si>
  <si>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</si>
  <si>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</si>
  <si>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</si>
  <si>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</si>
  <si>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</si>
  <si>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</si>
  <si>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</si>
  <si>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</si>
  <si>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</si>
  <si>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</si>
  <si>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</si>
  <si>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</si>
  <si>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</si>
  <si>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</si>
  <si>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</si>
  <si>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</si>
  <si>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</si>
  <si>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</si>
  <si>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</si>
  <si>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</si>
  <si>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</si>
  <si>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</si>
  <si>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</si>
  <si>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</si>
  <si>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</si>
  <si>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</si>
  <si>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</si>
  <si>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</si>
  <si>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</si>
  <si>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</si>
  <si>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</si>
  <si>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</si>
  <si>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</si>
  <si>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</si>
  <si>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</si>
  <si>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</si>
  <si>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</si>
  <si>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</si>
  <si>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</si>
  <si>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</si>
  <si>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</si>
  <si>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</si>
  <si>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</si>
  <si>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</si>
  <si>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</si>
  <si>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</si>
  <si>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</si>
  <si>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</si>
  <si>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</si>
  <si>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</si>
  <si>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</si>
  <si>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</si>
  <si>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</si>
  <si>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</si>
  <si>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</si>
  <si>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</si>
  <si>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</si>
  <si>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</si>
  <si>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</si>
  <si>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</si>
  <si>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</si>
  <si>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</si>
  <si>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</si>
  <si>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</si>
  <si>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</si>
  <si>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</si>
  <si>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</si>
  <si>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</si>
  <si>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</si>
  <si>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</si>
  <si>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</si>
  <si>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</si>
  <si>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</si>
  <si>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</si>
  <si>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</si>
  <si>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</si>
  <si>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</si>
  <si>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</si>
  <si>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</si>
  <si>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</si>
  <si>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</si>
  <si>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</si>
  <si>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</si>
  <si>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</si>
  <si>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</si>
  <si>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</si>
  <si>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</si>
  <si>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</si>
  <si>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</si>
  <si>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</si>
  <si>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</si>
  <si>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</si>
  <si>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</si>
  <si>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</si>
  <si>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</si>
  <si>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</si>
  <si>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</si>
  <si>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</si>
  <si>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</si>
  <si>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</si>
  <si>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</si>
  <si>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</si>
  <si>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</si>
  <si>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</si>
  <si>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</si>
  <si>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</si>
  <si>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</si>
  <si>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</si>
  <si>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</si>
  <si>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</si>
  <si>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</si>
  <si>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</si>
  <si>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</si>
  <si>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</si>
  <si>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</si>
  <si>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</si>
  <si>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</si>
  <si>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</si>
  <si>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</si>
  <si>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</si>
  <si>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</si>
  <si>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</si>
  <si>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</si>
  <si>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</si>
  <si>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</si>
  <si>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</si>
  <si>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</si>
  <si>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</si>
  <si>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</si>
  <si>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</si>
  <si>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</si>
  <si>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</si>
  <si>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</si>
  <si>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</si>
  <si>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</si>
  <si>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</si>
  <si>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</si>
  <si>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</si>
  <si>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</si>
  <si>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</si>
  <si>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</si>
  <si>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</si>
  <si>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</si>
  <si>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</si>
  <si>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</si>
  <si>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</si>
  <si>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</si>
  <si>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</si>
  <si>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</si>
  <si>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</si>
  <si>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</si>
  <si>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</si>
  <si>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</si>
  <si>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</si>
  <si>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</si>
  <si>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</si>
  <si>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</si>
  <si>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</si>
  <si>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</si>
  <si>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</si>
  <si>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</si>
  <si>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</si>
  <si>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</si>
  <si>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</si>
  <si>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</si>
  <si>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</si>
  <si>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</si>
  <si>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</si>
  <si>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</si>
  <si>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</si>
  <si>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</si>
  <si>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</si>
  <si>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</si>
  <si>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</si>
  <si>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</si>
  <si>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</si>
  <si>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</si>
  <si>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</si>
  <si>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</si>
  <si>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</si>
  <si>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</si>
  <si>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</si>
  <si>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</si>
  <si>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</si>
  <si>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</si>
  <si>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</si>
  <si>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</si>
  <si>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</si>
  <si>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</si>
  <si>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</si>
  <si>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</si>
  <si>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</si>
  <si>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</si>
  <si>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</si>
  <si>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</si>
  <si>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</si>
  <si>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</si>
  <si>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</si>
  <si>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</si>
  <si>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</si>
  <si>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</si>
  <si>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</si>
  <si>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</si>
  <si>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</si>
  <si>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</si>
  <si>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</si>
  <si>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</si>
  <si>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</si>
  <si>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</si>
  <si>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</si>
  <si>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</si>
  <si>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</si>
  <si>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</si>
  <si>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</si>
  <si>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</si>
  <si>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</si>
  <si>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</si>
  <si>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</si>
  <si>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</si>
  <si>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</si>
  <si>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</si>
  <si>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</si>
  <si>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</si>
  <si>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</si>
  <si>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</si>
  <si>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</si>
  <si>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</si>
  <si>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</si>
  <si>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</si>
  <si>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</si>
  <si>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</si>
  <si>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</si>
  <si>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</si>
  <si>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</si>
  <si>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</si>
  <si>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</si>
  <si>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</si>
  <si>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</si>
  <si>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</si>
  <si>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</si>
  <si>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</si>
  <si>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</si>
  <si>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</si>
  <si>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</si>
  <si>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</si>
  <si>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</si>
  <si>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</si>
  <si>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</si>
  <si>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</si>
  <si>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</si>
  <si>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</si>
  <si>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</si>
  <si>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</si>
  <si>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</si>
  <si>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</si>
  <si>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</si>
  <si>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</si>
  <si>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</si>
  <si>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</si>
  <si>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</si>
  <si>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</si>
  <si>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</si>
  <si>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</si>
  <si>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</si>
  <si>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</si>
  <si>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</si>
  <si>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</si>
  <si>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</si>
  <si>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</si>
  <si>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</si>
  <si>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</si>
  <si>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</si>
  <si>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</si>
  <si>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</si>
  <si>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</si>
  <si>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</si>
  <si>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</si>
  <si>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</si>
  <si>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</si>
  <si>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</si>
  <si>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</si>
  <si>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</si>
  <si>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</si>
  <si>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</si>
  <si>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</si>
  <si>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</si>
  <si>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</si>
  <si>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</si>
  <si>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</si>
  <si>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</si>
  <si>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</si>
  <si>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</si>
  <si>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</si>
  <si>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</si>
  <si>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</si>
  <si>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</si>
  <si>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</si>
  <si>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</si>
  <si>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</si>
  <si>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</si>
  <si>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</si>
  <si>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</si>
  <si>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</si>
  <si>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</si>
  <si>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</si>
  <si>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</si>
  <si>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</si>
  <si>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</si>
  <si>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</si>
  <si>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</si>
  <si>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</si>
  <si>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</si>
  <si>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</si>
  <si>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</si>
  <si>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</si>
  <si>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</si>
  <si>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</si>
  <si>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</si>
  <si>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</si>
  <si>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</si>
  <si>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</si>
  <si>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</si>
  <si>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</si>
  <si>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</si>
  <si>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</si>
  <si>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</si>
  <si>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</si>
  <si>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</si>
  <si>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</si>
  <si>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</si>
  <si>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</si>
  <si>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</si>
  <si>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</si>
  <si>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</si>
  <si>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</si>
  <si>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</si>
  <si>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</si>
  <si>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</si>
  <si>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</si>
  <si>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</si>
  <si>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</si>
  <si>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</si>
  <si>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</si>
  <si>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</si>
  <si>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</si>
  <si>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</si>
  <si>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</si>
  <si>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</si>
  <si>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</si>
  <si>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</si>
  <si>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</si>
  <si>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</si>
  <si>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</si>
  <si>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</si>
  <si>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</si>
  <si>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</si>
  <si>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</si>
  <si>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</si>
  <si>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</si>
  <si>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</si>
  <si>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</si>
  <si>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</si>
  <si>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</si>
  <si>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</si>
  <si>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</si>
  <si>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</si>
  <si>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</si>
  <si>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</si>
  <si>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</si>
  <si>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</si>
  <si>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</si>
  <si>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</si>
  <si>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</si>
  <si>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</si>
  <si>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</si>
  <si>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</si>
  <si>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</si>
  <si>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</si>
  <si>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</si>
  <si>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</si>
  <si>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</si>
  <si>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</si>
  <si>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</si>
  <si>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</si>
  <si>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</si>
  <si>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</si>
  <si>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</si>
  <si>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</si>
  <si>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</si>
  <si>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</si>
  <si>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</si>
  <si>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</si>
  <si>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</si>
  <si>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</si>
  <si>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</si>
  <si>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</si>
  <si>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</si>
  <si>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</si>
  <si>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</si>
  <si>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</si>
  <si>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</si>
  <si>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</si>
  <si>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</si>
  <si>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</si>
  <si>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</si>
  <si>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</si>
  <si>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</si>
  <si>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</si>
  <si>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</si>
  <si>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</si>
  <si>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</si>
  <si>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</si>
  <si>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</si>
  <si>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</si>
  <si>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</si>
  <si>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</si>
  <si>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</si>
  <si>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</si>
  <si>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</si>
  <si>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</si>
  <si>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</si>
  <si>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</si>
  <si>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</si>
  <si>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</si>
  <si>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</si>
  <si>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</si>
  <si>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</si>
  <si>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</si>
  <si>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</si>
  <si>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</si>
  <si>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</si>
  <si>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</si>
  <si>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</si>
  <si>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</si>
  <si>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</si>
  <si>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</si>
  <si>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</si>
  <si>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</si>
  <si>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</si>
  <si>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</si>
  <si>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</si>
  <si>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</si>
  <si>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</si>
  <si>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</si>
  <si>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</si>
  <si>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</si>
  <si>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</si>
  <si>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</si>
  <si>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</si>
  <si>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</si>
  <si>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</si>
  <si>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</si>
  <si>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</si>
  <si>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</si>
  <si>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</si>
  <si>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</si>
  <si>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</si>
  <si>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</si>
  <si>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</si>
  <si>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</si>
  <si>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</si>
  <si>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</si>
  <si>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</si>
  <si>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</si>
  <si>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</si>
  <si>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</si>
  <si>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</si>
  <si>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</si>
  <si>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</si>
  <si>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</si>
  <si>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</si>
  <si>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</si>
  <si>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</si>
  <si>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</si>
  <si>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</si>
  <si>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</si>
  <si>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</si>
  <si>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</si>
  <si>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</si>
  <si>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</si>
  <si>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</si>
  <si>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</si>
  <si>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</si>
  <si>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</si>
  <si>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</si>
  <si>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</si>
  <si>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</si>
  <si>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</si>
  <si>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</si>
  <si>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</si>
  <si>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</si>
  <si>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</si>
  <si>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</si>
  <si>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</si>
  <si>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</si>
  <si>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</si>
  <si>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</si>
  <si>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</si>
  <si>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</si>
  <si>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</si>
  <si>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</si>
  <si>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</si>
  <si>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</si>
  <si>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</si>
  <si>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</si>
  <si>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</si>
  <si>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</si>
  <si>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</si>
  <si>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</si>
  <si>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</si>
  <si>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</si>
  <si>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</si>
  <si>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</si>
  <si>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</si>
  <si>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</si>
  <si>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</si>
  <si>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</si>
  <si>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</si>
  <si>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</si>
  <si>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</si>
  <si>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</si>
  <si>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</si>
  <si>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</si>
  <si>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</si>
  <si>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</si>
  <si>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</si>
  <si>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</si>
  <si>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</si>
  <si>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</si>
  <si>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</si>
  <si>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</si>
  <si>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</si>
  <si>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</si>
  <si>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</si>
  <si>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</si>
  <si>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</si>
  <si>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</si>
  <si>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</si>
  <si>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</si>
  <si>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</si>
  <si>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</si>
  <si>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</si>
  <si>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</si>
  <si>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</si>
  <si>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</si>
  <si>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</si>
  <si>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</si>
  <si>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</si>
  <si>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</si>
  <si>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</si>
  <si>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</si>
  <si>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</si>
  <si>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</si>
  <si>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</si>
  <si>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</si>
  <si>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</si>
  <si>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</si>
  <si>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</si>
  <si>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</si>
  <si>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</si>
  <si>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</si>
  <si>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</si>
  <si>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</si>
  <si>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</si>
  <si>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</si>
  <si>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</si>
  <si>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</si>
  <si>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</si>
  <si>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</si>
  <si>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</si>
  <si>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</si>
  <si>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</si>
  <si>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</si>
  <si>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</si>
  <si>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</si>
  <si>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</si>
  <si>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</si>
  <si>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</si>
  <si>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</si>
  <si>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</si>
  <si>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</si>
  <si>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</si>
  <si>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</si>
  <si>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</si>
  <si>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</si>
  <si>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</si>
  <si>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</si>
  <si>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</si>
  <si>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</si>
  <si>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</si>
  <si>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</si>
  <si>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</si>
  <si>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</si>
  <si>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</si>
  <si>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</si>
  <si>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</si>
  <si>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</si>
  <si>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</si>
  <si>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</si>
  <si>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</si>
  <si>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</si>
  <si>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</si>
  <si>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</si>
  <si>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</si>
  <si>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</si>
  <si>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</si>
  <si>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</si>
  <si>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</si>
  <si>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</si>
  <si>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</si>
  <si>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</si>
  <si>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</si>
  <si>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</si>
  <si>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</si>
  <si>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</si>
  <si>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</si>
  <si>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</si>
  <si>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</si>
  <si>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</si>
  <si>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</si>
  <si>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</si>
  <si>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</si>
  <si>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</si>
  <si>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</si>
  <si>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</si>
  <si>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</si>
  <si>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</si>
  <si>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</si>
  <si>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</si>
  <si>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</si>
  <si>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</si>
  <si>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</si>
  <si>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</si>
  <si>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</si>
  <si>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</si>
  <si>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</si>
  <si>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</si>
  <si>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</si>
  <si>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</si>
  <si>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</si>
  <si>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</si>
  <si>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</si>
  <si>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</si>
  <si>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</si>
  <si>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</si>
  <si>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</si>
  <si>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</si>
  <si>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</si>
  <si>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</si>
  <si>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</si>
  <si>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</si>
  <si>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</si>
  <si>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</si>
  <si>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</si>
  <si>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</si>
  <si>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</si>
  <si>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</si>
  <si>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</si>
  <si>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</si>
  <si>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</si>
  <si>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</si>
  <si>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</si>
  <si>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</si>
  <si>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</si>
  <si>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</si>
  <si>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</si>
  <si>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</si>
  <si>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</si>
  <si>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</si>
  <si>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</si>
  <si>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</si>
  <si>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</si>
  <si>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</si>
  <si>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</si>
  <si>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</si>
  <si>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</si>
  <si>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</si>
  <si>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</si>
  <si>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</si>
  <si>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</si>
  <si>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</si>
  <si>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</si>
  <si>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</si>
  <si>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</si>
  <si>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</si>
  <si>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</si>
  <si>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</si>
  <si>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</si>
  <si>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</si>
  <si>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</si>
  <si>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</si>
  <si>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</si>
  <si>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</si>
  <si>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</si>
  <si>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</si>
  <si>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</si>
  <si>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</si>
  <si>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</si>
  <si>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</si>
  <si>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</si>
  <si>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</si>
  <si>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</si>
  <si>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</si>
  <si>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</si>
  <si>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</si>
  <si>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</si>
  <si>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</si>
  <si>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</si>
  <si>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</si>
  <si>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</si>
  <si>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</si>
  <si>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</si>
  <si>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</si>
  <si>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</si>
  <si>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</si>
  <si>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</si>
  <si>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</si>
  <si>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</si>
  <si>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</si>
  <si>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</si>
  <si>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</si>
  <si>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</si>
  <si>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</si>
  <si>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</si>
  <si>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</si>
  <si>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</si>
  <si>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</si>
  <si>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</si>
  <si>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</si>
  <si>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</si>
  <si>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</si>
  <si>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</si>
  <si>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</si>
  <si>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</si>
  <si>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</si>
  <si>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</si>
  <si>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</si>
  <si>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</si>
  <si>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</si>
  <si>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</si>
  <si>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</si>
  <si>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</si>
  <si>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</si>
  <si>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</si>
  <si>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</si>
  <si>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</si>
  <si>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</si>
  <si>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</si>
  <si>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</si>
  <si>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</si>
  <si>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</si>
  <si>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</si>
  <si>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</si>
  <si>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</si>
  <si>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</si>
  <si>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</si>
  <si>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</si>
  <si>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</si>
  <si>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</si>
  <si>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</si>
  <si>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</si>
  <si>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</si>
  <si>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</si>
  <si>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</si>
  <si>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</si>
  <si>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</si>
  <si>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</si>
  <si>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</si>
  <si>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</si>
  <si>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</si>
  <si>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</si>
  <si>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</si>
  <si>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</si>
  <si>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</si>
  <si>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</si>
  <si>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</si>
  <si>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</si>
  <si>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</si>
  <si>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</si>
  <si>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</si>
  <si>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</si>
  <si>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</si>
  <si>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</si>
  <si>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</si>
  <si>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</si>
  <si>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</si>
  <si>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</si>
  <si>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</si>
  <si>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</si>
  <si>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</si>
  <si>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</si>
  <si>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</si>
  <si>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</si>
  <si>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</si>
  <si>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</si>
  <si>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</si>
  <si>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</si>
  <si>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</si>
  <si>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</si>
  <si>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</si>
  <si>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</si>
  <si>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</si>
  <si>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</si>
  <si>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</si>
  <si>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</si>
  <si>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</si>
  <si>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</si>
  <si>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</si>
  <si>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</si>
  <si>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</si>
  <si>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</si>
  <si>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</si>
  <si>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</si>
  <si>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</si>
  <si>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</si>
  <si>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</si>
  <si>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</si>
  <si>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</si>
  <si>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</si>
  <si>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</si>
  <si>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</si>
  <si>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</si>
  <si>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</si>
  <si>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</si>
  <si>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</si>
  <si>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</si>
  <si>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</si>
  <si>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</si>
  <si>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</si>
  <si>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</si>
  <si>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</si>
  <si>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</si>
  <si>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</si>
  <si>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</si>
  <si>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</si>
  <si>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</si>
  <si>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</si>
  <si>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</si>
  <si>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</si>
  <si>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</si>
  <si>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</si>
  <si>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</si>
  <si>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</si>
  <si>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</si>
  <si>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</si>
  <si>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</si>
  <si>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</si>
  <si>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</si>
  <si>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</si>
  <si>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</si>
  <si>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</si>
  <si>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</si>
  <si>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</si>
  <si>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</si>
  <si>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</si>
  <si>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</si>
  <si>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</si>
  <si>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</si>
  <si>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</si>
  <si>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</si>
  <si>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</si>
  <si>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</si>
  <si>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</si>
  <si>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</si>
  <si>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</si>
  <si>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</si>
  <si>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</si>
  <si>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</si>
  <si>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</si>
  <si>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</si>
  <si>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</si>
  <si>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</si>
  <si>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</si>
  <si>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</si>
  <si>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</si>
  <si>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</si>
  <si>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</si>
  <si>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</si>
  <si>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</si>
  <si>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</si>
  <si>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</si>
  <si>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</si>
  <si>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</si>
  <si>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</si>
  <si>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</si>
  <si>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</si>
  <si>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</si>
  <si>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</si>
  <si>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</si>
  <si>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</si>
  <si>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</si>
  <si>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</si>
  <si>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</si>
  <si>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</si>
  <si>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</si>
  <si>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</si>
  <si>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</si>
  <si>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</si>
  <si>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</si>
  <si>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</si>
  <si>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</si>
  <si>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</si>
  <si>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</si>
  <si>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</si>
  <si>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</si>
  <si>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</si>
  <si>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</si>
  <si>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</si>
  <si>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</si>
  <si>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</si>
  <si>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</si>
  <si>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</si>
  <si>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</si>
  <si>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</si>
  <si>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</si>
  <si>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</si>
  <si>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</si>
  <si>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</si>
  <si>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</si>
  <si>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</si>
  <si>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</si>
  <si>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</si>
  <si>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</si>
  <si>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</si>
  <si>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</si>
  <si>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</si>
  <si>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</si>
  <si>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</si>
  <si>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</si>
  <si>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</si>
  <si>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</si>
  <si>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</si>
  <si>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</si>
  <si>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</si>
  <si>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</si>
  <si>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</si>
  <si>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</si>
  <si>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</si>
  <si>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</si>
  <si>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</si>
  <si>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</si>
  <si>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</si>
  <si>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</si>
  <si>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</si>
  <si>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</si>
  <si>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</si>
  <si>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</si>
  <si>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</si>
  <si>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</si>
  <si>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</si>
  <si>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</si>
  <si>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</si>
  <si>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</si>
  <si>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</si>
  <si>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</si>
  <si>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</si>
  <si>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</si>
  <si>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</si>
  <si>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</si>
  <si>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</si>
  <si>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</si>
  <si>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</si>
  <si>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</si>
  <si>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</si>
  <si>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</si>
  <si>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</si>
  <si>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</si>
  <si>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</si>
  <si>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</si>
  <si>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</si>
  <si>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</si>
  <si>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</si>
  <si>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</si>
  <si>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</si>
  <si>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</si>
  <si>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</si>
  <si>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</si>
  <si>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</si>
  <si>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</si>
  <si>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</si>
  <si>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</si>
  <si>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</si>
  <si>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</si>
  <si>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</si>
  <si>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</si>
  <si>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</si>
  <si>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</si>
  <si>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</si>
  <si>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</si>
  <si>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</si>
  <si>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</si>
  <si>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</si>
  <si>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</si>
  <si>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</si>
  <si>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</si>
  <si>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</si>
  <si>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</si>
  <si>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</si>
  <si>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</si>
  <si>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</si>
  <si>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</si>
  <si>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</si>
  <si>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</si>
  <si>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</si>
  <si>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</si>
  <si>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</si>
  <si>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</si>
  <si>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</si>
  <si>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</si>
  <si>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</si>
  <si>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</si>
  <si>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</si>
  <si>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</si>
  <si>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</si>
  <si>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</si>
  <si>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</si>
  <si>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</si>
  <si>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</si>
  <si>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</si>
  <si>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</si>
  <si>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</si>
  <si>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</si>
  <si>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</si>
  <si>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</si>
  <si>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</si>
  <si>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</si>
  <si>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</si>
  <si>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</si>
  <si>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</si>
  <si>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</si>
  <si>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</si>
  <si>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</si>
  <si>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</si>
  <si>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</si>
  <si>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</si>
  <si>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</si>
  <si>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</si>
  <si>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</si>
  <si>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</si>
  <si>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</si>
  <si>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</si>
  <si>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</si>
  <si>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</si>
  <si>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</si>
  <si>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</si>
  <si>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</si>
  <si>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</si>
  <si>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</si>
  <si>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</si>
  <si>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</si>
  <si>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</si>
  <si>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</si>
  <si>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</si>
  <si>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</si>
  <si>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</si>
  <si>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</si>
  <si>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</si>
  <si>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</si>
  <si>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</si>
  <si>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</si>
  <si>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</si>
  <si>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</si>
  <si>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</si>
  <si>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</si>
  <si>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</si>
  <si>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</si>
  <si>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</si>
  <si>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</si>
  <si>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</si>
  <si>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</si>
  <si>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</si>
  <si>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</si>
  <si>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</si>
  <si>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</si>
  <si>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</si>
  <si>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</si>
  <si>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</si>
  <si>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</si>
  <si>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</si>
  <si>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</si>
  <si>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</si>
  <si>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</si>
  <si>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</si>
  <si>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</si>
  <si>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</si>
  <si>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</si>
  <si>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</si>
  <si>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</si>
  <si>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</si>
  <si>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</si>
  <si>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</si>
  <si>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</si>
  <si>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</si>
  <si>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</si>
  <si>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</si>
  <si>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</si>
  <si>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</si>
  <si>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</si>
  <si>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</si>
  <si>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</si>
  <si>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</si>
  <si>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</si>
  <si>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</si>
  <si>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</si>
  <si>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</si>
  <si>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</si>
  <si>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</si>
  <si>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</si>
  <si>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</si>
  <si>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</si>
  <si>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</si>
  <si>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</si>
  <si>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</si>
  <si>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</si>
  <si>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</si>
  <si>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</si>
  <si>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</si>
  <si>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</si>
  <si>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</si>
  <si>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</si>
  <si>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</si>
  <si>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</si>
  <si>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</si>
  <si>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</si>
  <si>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</si>
  <si>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</si>
  <si>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</si>
  <si>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</si>
  <si>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</si>
  <si>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</si>
  <si>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</si>
  <si>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</si>
  <si>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</si>
  <si>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</si>
  <si>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</si>
  <si>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</si>
  <si>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</si>
  <si>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</si>
  <si>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</si>
  <si>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</si>
  <si>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</si>
  <si>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</si>
  <si>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</si>
  <si>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</si>
  <si>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</si>
  <si>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</si>
  <si>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</si>
  <si>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</si>
  <si>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</si>
  <si>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</si>
  <si>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</si>
  <si>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</si>
  <si>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</si>
  <si>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</si>
  <si>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</si>
  <si>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</si>
  <si>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</si>
  <si>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</si>
  <si>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</si>
  <si>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</si>
  <si>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</si>
  <si>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</si>
  <si>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</si>
  <si>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</si>
  <si>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</si>
  <si>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</si>
  <si>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</si>
  <si>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</si>
  <si>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</si>
  <si>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</si>
  <si>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</si>
  <si>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</si>
  <si>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</si>
  <si>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</si>
  <si>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</si>
  <si>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</si>
  <si>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</si>
  <si>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</si>
  <si>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</si>
  <si>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</si>
  <si>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</si>
  <si>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</si>
  <si>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</si>
  <si>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</si>
  <si>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</si>
  <si>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</si>
  <si>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</si>
  <si>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</si>
  <si>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</si>
  <si>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</si>
  <si>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</si>
  <si>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</si>
  <si>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</si>
  <si>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</si>
  <si>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</si>
  <si>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</si>
  <si>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</si>
  <si>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</si>
  <si>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</si>
  <si>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</si>
  <si>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</si>
  <si>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</si>
  <si>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</si>
  <si>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</si>
  <si>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</si>
  <si>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</si>
  <si>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</si>
  <si>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</si>
  <si>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</si>
  <si>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</si>
  <si>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</si>
  <si>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</si>
  <si>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</si>
  <si>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</si>
  <si>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</si>
  <si>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</si>
  <si>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</si>
  <si>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</si>
  <si>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</si>
  <si>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</si>
  <si>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</si>
  <si>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</si>
  <si>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</si>
  <si>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</si>
  <si>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</si>
  <si>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</si>
  <si>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</si>
  <si>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</si>
  <si>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</si>
  <si>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</si>
  <si>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</si>
  <si>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</si>
  <si>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</si>
  <si>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</si>
  <si>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</si>
  <si>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</si>
  <si>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</si>
  <si>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</si>
  <si>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</si>
  <si>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</si>
  <si>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</si>
  <si>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</si>
  <si>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</si>
  <si>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</si>
  <si>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</si>
  <si>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</si>
  <si>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</si>
  <si>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</si>
  <si>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</si>
  <si>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</si>
  <si>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</si>
  <si>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</si>
  <si>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</si>
  <si>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</si>
  <si>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</si>
  <si>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</si>
  <si>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</si>
  <si>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</si>
  <si>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</si>
  <si>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</si>
  <si>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</si>
  <si>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</si>
  <si>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</si>
  <si>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</si>
  <si>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</si>
  <si>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</si>
  <si>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</si>
  <si>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</si>
  <si>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</si>
  <si>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</si>
  <si>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</si>
  <si>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</si>
  <si>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</si>
  <si>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</si>
  <si>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</si>
  <si>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</si>
  <si>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</si>
  <si>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</si>
  <si>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</si>
  <si>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</si>
  <si>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</si>
  <si>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</si>
  <si>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</si>
  <si>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</si>
  <si>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</si>
  <si>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</si>
  <si>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</si>
  <si>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</si>
  <si>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</si>
  <si>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</si>
  <si>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</si>
  <si>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</si>
  <si>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</si>
  <si>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</si>
  <si>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</si>
  <si>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</si>
  <si>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</si>
  <si>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</si>
  <si>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</si>
  <si>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</si>
  <si>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</si>
  <si>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</si>
  <si>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</si>
  <si>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</si>
  <si>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</si>
  <si>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</si>
  <si>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</si>
  <si>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</si>
  <si>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</si>
  <si>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</si>
  <si>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</si>
  <si>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</si>
  <si>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</si>
  <si>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</si>
  <si>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</si>
  <si>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</si>
  <si>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</si>
  <si>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</si>
  <si>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</si>
  <si>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</si>
  <si>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</si>
  <si>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</si>
  <si>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</si>
  <si>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</si>
  <si>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</si>
  <si>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</si>
  <si>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</si>
  <si>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</si>
  <si>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</si>
  <si>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</si>
  <si>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</si>
  <si>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</si>
  <si>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</si>
  <si>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</si>
  <si>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</si>
  <si>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</si>
  <si>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</si>
  <si>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</si>
  <si>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</si>
  <si>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</si>
  <si>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</si>
  <si>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</si>
  <si>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</si>
  <si>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</si>
  <si>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</si>
  <si>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</si>
  <si>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</si>
  <si>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</si>
  <si>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</si>
  <si>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</si>
  <si>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</si>
  <si>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</si>
  <si>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</si>
  <si>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</si>
  <si>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</si>
  <si>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</si>
  <si>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</si>
  <si>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</si>
  <si>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</si>
  <si>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</si>
  <si>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</si>
  <si>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</si>
  <si>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</si>
  <si>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</si>
  <si>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</si>
  <si>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</si>
  <si>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</si>
  <si>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</si>
  <si>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</si>
  <si>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</si>
  <si>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</si>
  <si>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</si>
  <si>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</si>
  <si>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</si>
  <si>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</si>
  <si>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</si>
  <si>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</si>
  <si>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</si>
  <si>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</si>
  <si>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</si>
  <si>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</si>
  <si>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</si>
  <si>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</si>
  <si>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</si>
  <si>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</si>
  <si>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</si>
  <si>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</si>
  <si>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</si>
  <si>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</si>
  <si>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</si>
  <si>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</si>
  <si>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</si>
  <si>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</si>
  <si>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</si>
  <si>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</si>
  <si>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</si>
  <si>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</si>
  <si>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</si>
  <si>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</si>
  <si>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</si>
  <si>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</si>
  <si>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</si>
  <si>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</si>
  <si>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</si>
  <si>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</si>
  <si>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</si>
  <si>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</si>
  <si>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</si>
  <si>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</si>
  <si>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</si>
  <si>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</si>
  <si>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</si>
  <si>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</si>
  <si>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</si>
  <si>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</si>
  <si>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</si>
  <si>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</si>
  <si>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</si>
  <si>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</si>
  <si>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</si>
  <si>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</si>
  <si>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</si>
  <si>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</si>
  <si>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</si>
  <si>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</si>
  <si>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</si>
  <si>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</si>
  <si>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</si>
  <si>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</si>
  <si>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</si>
  <si>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</si>
  <si>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</si>
  <si>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</si>
  <si>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</si>
  <si>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</si>
  <si>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</si>
  <si>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</si>
  <si>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</si>
  <si>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</si>
  <si>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</si>
  <si>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</si>
  <si>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</si>
  <si>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</si>
  <si>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</si>
  <si>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</si>
  <si>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</si>
  <si>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</si>
  <si>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</si>
  <si>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</si>
  <si>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</si>
  <si>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</si>
  <si>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</si>
  <si>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</si>
  <si>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</si>
  <si>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</si>
  <si>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</si>
  <si>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</si>
  <si>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</si>
  <si>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</si>
  <si>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</si>
  <si>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</si>
  <si>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</si>
  <si>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</si>
  <si>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</si>
  <si>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</si>
  <si>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</si>
  <si>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</si>
  <si>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</si>
  <si>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</si>
  <si>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</si>
  <si>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</si>
  <si>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</si>
  <si>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</si>
  <si>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</si>
  <si>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</si>
  <si>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</si>
  <si>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</si>
  <si>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</si>
  <si>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</si>
  <si>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</si>
  <si>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</si>
  <si>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</si>
  <si>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</si>
  <si>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</si>
  <si>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</si>
  <si>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</si>
  <si>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</si>
  <si>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</si>
  <si>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</si>
  <si>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</si>
  <si>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</si>
  <si>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</si>
  <si>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</si>
  <si>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</si>
  <si>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</si>
  <si>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</si>
  <si>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</si>
  <si>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</si>
  <si>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</si>
  <si>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</si>
  <si>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</si>
  <si>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</si>
  <si>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</si>
  <si>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</si>
  <si>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</si>
  <si>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</si>
  <si>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</si>
  <si>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</si>
  <si>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</si>
  <si>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</si>
  <si>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</si>
  <si>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</si>
  <si>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</si>
  <si>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</si>
  <si>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</si>
  <si>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</si>
  <si>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</si>
  <si>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</si>
  <si>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</si>
  <si>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</si>
  <si>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</si>
  <si>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</si>
  <si>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</si>
  <si>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</si>
  <si>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</si>
  <si>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</si>
  <si>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</si>
  <si>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</si>
  <si>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</si>
  <si>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</si>
  <si>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</si>
  <si>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</si>
  <si>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</si>
  <si>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</si>
  <si>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</si>
  <si>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</si>
  <si>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</si>
  <si>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</si>
  <si>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</si>
  <si>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</si>
  <si>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</si>
  <si>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</si>
  <si>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</si>
  <si>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</si>
  <si>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</si>
  <si>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</si>
  <si>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</si>
  <si>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</si>
  <si>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</si>
  <si>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</si>
  <si>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</si>
  <si>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</si>
  <si>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</si>
  <si>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</si>
  <si>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</si>
  <si>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</si>
  <si>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</si>
  <si>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</si>
  <si>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</si>
  <si>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</si>
  <si>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</si>
  <si>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</si>
  <si>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</si>
  <si>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</si>
  <si>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</si>
  <si>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</si>
  <si>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</si>
  <si>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</si>
  <si>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</si>
  <si>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</si>
  <si>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</si>
  <si>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</si>
  <si>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</si>
  <si>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</si>
  <si>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</si>
  <si>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</si>
  <si>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</si>
  <si>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</si>
  <si>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</si>
  <si>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</si>
  <si>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</si>
  <si>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</si>
  <si>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</si>
  <si>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</si>
  <si>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</si>
  <si>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</si>
  <si>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</si>
  <si>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</si>
  <si>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</si>
  <si>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</si>
  <si>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</si>
  <si>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</si>
  <si>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</si>
  <si>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</si>
  <si>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</si>
  <si>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</si>
  <si>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</si>
  <si>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</si>
  <si>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</si>
  <si>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</si>
  <si>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</si>
  <si>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</si>
  <si>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</si>
  <si>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</si>
  <si>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</si>
  <si>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</si>
  <si>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</si>
  <si>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</si>
  <si>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</si>
  <si>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</si>
  <si>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</si>
  <si>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</si>
  <si>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</si>
  <si>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</si>
  <si>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</si>
  <si>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</si>
  <si>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</si>
  <si>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</si>
  <si>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</si>
  <si>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</si>
  <si>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</si>
  <si>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</si>
  <si>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</si>
  <si>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</si>
  <si>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</si>
  <si>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</si>
  <si>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</si>
  <si>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</si>
  <si>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</si>
  <si>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</si>
  <si>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</si>
  <si>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</si>
  <si>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</si>
  <si>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</si>
  <si>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</si>
  <si>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</si>
  <si>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</si>
  <si>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</si>
  <si>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</si>
  <si>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</si>
  <si>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</si>
  <si>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</si>
  <si>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</si>
  <si>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</si>
  <si>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</si>
  <si>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</si>
  <si>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</si>
  <si>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</si>
  <si>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</si>
  <si>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</si>
  <si>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</si>
  <si>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</si>
  <si>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</si>
  <si>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</si>
  <si>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</si>
  <si>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</si>
  <si>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</si>
  <si>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</si>
  <si>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</si>
  <si>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</si>
  <si>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</si>
  <si>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</si>
  <si>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</si>
  <si>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</si>
  <si>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</si>
  <si>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</si>
  <si>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</si>
  <si>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</si>
  <si>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</si>
  <si>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</si>
  <si>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</si>
  <si>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</si>
  <si>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</si>
  <si>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</si>
  <si>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</si>
  <si>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</si>
  <si>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</si>
  <si>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</si>
  <si>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</si>
  <si>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</si>
  <si>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</si>
  <si>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</si>
  <si>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</si>
  <si>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</si>
  <si>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</si>
  <si>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</si>
  <si>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</si>
  <si>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</si>
  <si>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</si>
  <si>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</si>
  <si>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</si>
  <si>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</si>
  <si>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</si>
  <si>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</si>
  <si>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</si>
  <si>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</si>
  <si>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</si>
  <si>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</si>
  <si>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</si>
  <si>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</si>
  <si>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</si>
  <si>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</si>
  <si>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</si>
  <si>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</si>
  <si>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</si>
  <si>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</si>
  <si>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</si>
  <si>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</si>
  <si>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</si>
  <si>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</si>
  <si>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</si>
  <si>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</si>
  <si>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</si>
  <si>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</si>
  <si>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</si>
  <si>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</si>
  <si>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</si>
  <si>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</si>
  <si>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</si>
  <si>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</si>
  <si>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</si>
  <si>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</si>
  <si>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</si>
  <si>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</si>
  <si>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</si>
  <si>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</si>
  <si>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</si>
  <si>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</si>
  <si>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</si>
  <si>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</si>
  <si>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</si>
  <si>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</si>
  <si>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</si>
  <si>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</si>
  <si>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</si>
  <si>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</si>
  <si>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</si>
  <si>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</si>
  <si>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</si>
  <si>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</si>
  <si>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</si>
  <si>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</si>
  <si>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</si>
  <si>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</si>
  <si>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</si>
  <si>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</si>
  <si>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</si>
  <si>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</si>
  <si>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</si>
  <si>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</si>
  <si>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</si>
  <si>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</si>
  <si>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</si>
  <si>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</si>
  <si>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</si>
  <si>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</si>
  <si>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</si>
  <si>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</si>
  <si>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</si>
  <si>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</si>
  <si>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</si>
  <si>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</si>
  <si>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</si>
  <si>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</si>
  <si>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</si>
  <si>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</si>
  <si>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</si>
  <si>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</si>
  <si>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</si>
  <si>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</si>
  <si>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</si>
  <si>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</si>
  <si>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</si>
  <si>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</si>
  <si>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</si>
  <si>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</si>
  <si>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</si>
  <si>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</si>
  <si>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</si>
  <si>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</si>
  <si>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</si>
  <si>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</si>
  <si>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</si>
  <si>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</si>
  <si>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</si>
  <si>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</si>
  <si>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</si>
  <si>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</si>
  <si>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</si>
  <si>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</si>
  <si>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</si>
  <si>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</si>
  <si>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</si>
  <si>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</si>
  <si>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</si>
  <si>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</si>
  <si>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</si>
  <si>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</si>
  <si>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</si>
  <si>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</si>
  <si>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</si>
  <si>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</si>
  <si>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</si>
  <si>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</si>
  <si>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</si>
  <si>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</si>
  <si>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</si>
  <si>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</si>
  <si>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</si>
  <si>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</si>
  <si>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</si>
  <si>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</si>
  <si>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</si>
  <si>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</si>
  <si>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</si>
  <si>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</si>
  <si>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</si>
  <si>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</si>
  <si>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</si>
  <si>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</si>
  <si>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</si>
  <si>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</si>
  <si>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</si>
  <si>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</si>
  <si>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</si>
  <si>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</si>
  <si>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</si>
  <si>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</si>
  <si>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</si>
  <si>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</si>
  <si>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</si>
  <si>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</si>
  <si>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</si>
  <si>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</si>
  <si>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</si>
  <si>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</si>
  <si>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</si>
  <si>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</si>
  <si>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</si>
  <si>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</si>
  <si>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</si>
  <si>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</si>
  <si>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</si>
  <si>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</si>
  <si>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</si>
  <si>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</si>
  <si>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</si>
  <si>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</si>
  <si>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</si>
  <si>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</si>
  <si>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</si>
  <si>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</si>
  <si>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</si>
  <si>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</si>
  <si>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</si>
  <si>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</si>
  <si>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</si>
  <si>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</si>
  <si>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</si>
  <si>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</si>
  <si>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</si>
  <si>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</si>
  <si>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</si>
  <si>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</si>
  <si>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</si>
  <si>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</si>
  <si>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</si>
  <si>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</si>
  <si>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</si>
  <si>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</si>
  <si>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</si>
  <si>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</si>
  <si>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</si>
  <si>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</si>
  <si>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</si>
  <si>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</si>
  <si>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</si>
  <si>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</si>
  <si>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</si>
  <si>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</si>
  <si>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</si>
  <si>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</si>
  <si>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</si>
  <si>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</si>
  <si>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</si>
  <si>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</si>
  <si>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</si>
  <si>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</si>
  <si>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</si>
  <si>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</si>
  <si>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</si>
  <si>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</si>
  <si>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</si>
  <si>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</si>
  <si>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</si>
  <si>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</si>
  <si>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</si>
  <si>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</si>
  <si>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</si>
  <si>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</si>
  <si>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</si>
  <si>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</si>
  <si>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</si>
  <si>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</si>
  <si>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</si>
  <si>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</si>
  <si>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</si>
  <si>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</si>
  <si>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</si>
  <si>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</si>
  <si>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</si>
  <si>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</si>
  <si>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</si>
  <si>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</si>
  <si>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</si>
  <si>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</si>
  <si>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</si>
  <si>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</si>
  <si>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</si>
  <si>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</si>
  <si>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</si>
  <si>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</si>
  <si>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</si>
  <si>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</si>
  <si>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</si>
  <si>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</si>
  <si>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</si>
  <si>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</si>
  <si>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</si>
  <si>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</si>
  <si>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</si>
  <si>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</si>
  <si>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</si>
  <si>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</si>
  <si>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</si>
  <si>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</si>
  <si>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</si>
  <si>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</si>
  <si>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</si>
  <si>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</si>
  <si>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</si>
  <si>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</si>
  <si>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</si>
  <si>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</si>
  <si>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</si>
  <si>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</si>
  <si>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</si>
  <si>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</si>
  <si>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</si>
  <si>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</si>
  <si>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</si>
  <si>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</si>
  <si>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</si>
  <si>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</si>
  <si>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</si>
  <si>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</si>
  <si>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</si>
  <si>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</si>
  <si>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</si>
  <si>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</si>
  <si>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</si>
  <si>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</si>
  <si>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</si>
  <si>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</si>
  <si>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</si>
  <si>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</si>
  <si>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</si>
  <si>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</si>
  <si>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</si>
  <si>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</si>
  <si>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</si>
  <si>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</si>
  <si>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</si>
  <si>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</si>
  <si>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</si>
  <si>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</si>
  <si>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</si>
  <si>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</si>
  <si>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</si>
  <si>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</si>
  <si>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</si>
  <si>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</si>
  <si>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</si>
  <si>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</si>
  <si>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</si>
  <si>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</si>
  <si>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</si>
  <si>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</si>
  <si>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</si>
  <si>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</si>
  <si>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</si>
  <si>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</si>
  <si>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</si>
  <si>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</si>
  <si>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</si>
  <si>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</si>
  <si>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</si>
  <si>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</si>
  <si>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</si>
  <si>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</si>
  <si>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</si>
  <si>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</si>
  <si>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</si>
  <si>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</si>
  <si>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</si>
  <si>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</si>
  <si>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</si>
  <si>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</si>
  <si>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</si>
  <si>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</si>
  <si>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</si>
  <si>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</si>
  <si>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</si>
  <si>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</si>
  <si>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</si>
  <si>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</si>
  <si>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</si>
  <si>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</si>
  <si>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</si>
  <si>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</si>
  <si>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</si>
  <si>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</si>
  <si>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</si>
  <si>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</si>
  <si>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</si>
  <si>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</si>
  <si>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</si>
  <si>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</si>
  <si>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</si>
  <si>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</si>
  <si>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</si>
  <si>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</si>
  <si>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</si>
  <si>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</si>
  <si>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</si>
  <si>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</si>
  <si>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</si>
  <si>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</si>
  <si>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</si>
  <si>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</si>
  <si>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</si>
  <si>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</si>
  <si>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</si>
  <si>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</si>
  <si>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</si>
  <si>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</si>
  <si>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</si>
  <si>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</si>
  <si>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</si>
  <si>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</si>
  <si>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</si>
  <si>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</si>
  <si>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</si>
  <si>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</si>
  <si>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</si>
  <si>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</si>
  <si>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</si>
  <si>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</si>
  <si>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</si>
  <si>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</si>
  <si>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</si>
  <si>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</si>
  <si>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</si>
  <si>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</si>
  <si>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</si>
  <si>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</si>
  <si>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</si>
  <si>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</si>
  <si>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</si>
  <si>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</si>
  <si>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</si>
  <si>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</si>
  <si>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</si>
  <si>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</si>
  <si>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</si>
  <si>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</si>
  <si>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</si>
  <si>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</si>
  <si>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</si>
  <si>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</si>
  <si>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</si>
  <si>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</si>
  <si>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</si>
  <si>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</si>
  <si>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</si>
  <si>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</si>
  <si>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</si>
  <si>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</si>
  <si>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</si>
  <si>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</si>
  <si>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</si>
  <si>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</si>
  <si>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</si>
  <si>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</si>
  <si>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</si>
  <si>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</si>
  <si>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</si>
  <si>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</si>
  <si>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</si>
  <si>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</si>
  <si>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</si>
  <si>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</si>
  <si>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</si>
  <si>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</si>
  <si>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</si>
  <si>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</si>
  <si>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</si>
  <si>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</si>
  <si>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</si>
  <si>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</si>
  <si>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</si>
  <si>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</si>
  <si>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</si>
  <si>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</si>
  <si>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</si>
  <si>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</si>
  <si>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</si>
  <si>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</si>
  <si>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</si>
  <si>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</si>
  <si>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</si>
  <si>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</si>
  <si>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</si>
  <si>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</si>
  <si>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</si>
  <si>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</si>
  <si>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</si>
  <si>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</si>
  <si>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</si>
  <si>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</si>
  <si>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</si>
  <si>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</si>
  <si>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</si>
  <si>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</si>
  <si>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</si>
  <si>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</si>
  <si>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</si>
  <si>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</si>
  <si>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</si>
  <si>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</si>
  <si>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</si>
  <si>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</si>
  <si>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</si>
  <si>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</si>
  <si>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</si>
  <si>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</si>
  <si>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</si>
  <si>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</si>
  <si>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</si>
  <si>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</si>
  <si>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</si>
  <si>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</si>
  <si>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</si>
  <si>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</si>
  <si>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</si>
  <si>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</si>
  <si>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</si>
  <si>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</si>
  <si>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</si>
  <si>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</si>
  <si>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</si>
  <si>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</si>
  <si>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</si>
  <si>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</si>
  <si>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</si>
  <si>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</si>
  <si>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</si>
  <si>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</si>
  <si>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</si>
  <si>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</si>
  <si>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</si>
  <si>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</si>
  <si>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</si>
  <si>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</si>
  <si>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</si>
  <si>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</si>
  <si>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</si>
  <si>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</si>
  <si>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</si>
  <si>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</si>
  <si>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</si>
  <si>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</si>
  <si>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</si>
  <si>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</si>
  <si>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</si>
  <si>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</si>
  <si>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</si>
  <si>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</si>
  <si>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</si>
  <si>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</si>
  <si>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</si>
  <si>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</si>
  <si>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</si>
  <si>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</si>
  <si>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</si>
  <si>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</si>
  <si>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</si>
  <si>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</si>
  <si>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</si>
  <si>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</si>
  <si>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</si>
  <si>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</si>
  <si>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</si>
  <si>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</si>
  <si>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</si>
  <si>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</si>
  <si>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</si>
  <si>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</si>
  <si>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</si>
  <si>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</si>
  <si>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</si>
  <si>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</si>
  <si>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</si>
  <si>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</si>
  <si>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</si>
  <si>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</si>
  <si>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</si>
  <si>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</si>
  <si>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</si>
  <si>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</si>
  <si>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</si>
  <si>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</si>
  <si>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</si>
  <si>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</si>
  <si>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</si>
  <si>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</si>
  <si>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</si>
  <si>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</si>
  <si>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</si>
  <si>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</si>
  <si>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</si>
  <si>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</si>
  <si>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</si>
  <si>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</si>
  <si>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</si>
  <si>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</si>
  <si>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</si>
  <si>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</si>
  <si>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</si>
  <si>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</si>
  <si>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</si>
  <si>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</si>
  <si>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</si>
  <si>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</si>
  <si>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</si>
  <si>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</si>
  <si>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</si>
  <si>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</si>
  <si>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</si>
  <si>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</si>
  <si>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</si>
  <si>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</si>
  <si>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</si>
  <si>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</si>
  <si>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</si>
  <si>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</si>
  <si>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</si>
  <si>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</si>
  <si>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</si>
  <si>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</si>
  <si>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</si>
  <si>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</si>
  <si>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</si>
  <si>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</si>
  <si>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</si>
  <si>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</si>
  <si>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</si>
  <si>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</si>
  <si>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</si>
  <si>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</si>
  <si>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</si>
  <si>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</si>
  <si>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</si>
  <si>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</si>
  <si>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</si>
  <si>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</si>
  <si>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</si>
  <si>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</si>
  <si>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</si>
  <si>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</si>
  <si>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</si>
  <si>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</si>
  <si>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</si>
  <si>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</si>
  <si>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</si>
  <si>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</si>
  <si>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</si>
  <si>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</si>
  <si>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</si>
  <si>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</si>
  <si>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</si>
  <si>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</si>
  <si>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</si>
  <si>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</si>
  <si>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</si>
  <si>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</si>
  <si>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</si>
  <si>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</si>
  <si>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</si>
  <si>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</si>
  <si>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</si>
  <si>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</si>
  <si>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</si>
  <si>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</si>
  <si>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</si>
  <si>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</si>
  <si>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</si>
  <si>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</si>
  <si>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</si>
  <si>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</si>
  <si>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</si>
  <si>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</si>
  <si>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</si>
  <si>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</si>
  <si>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</si>
  <si>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</si>
  <si>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</si>
  <si>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</si>
  <si>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</si>
  <si>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</si>
  <si>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</si>
  <si>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</si>
  <si>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</si>
  <si>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</si>
  <si>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</si>
  <si>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</si>
  <si>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</si>
  <si>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</si>
  <si>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</si>
  <si>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</si>
  <si>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</si>
  <si>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</si>
  <si>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</si>
  <si>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</si>
  <si>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</si>
  <si>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</si>
  <si>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</si>
  <si>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</si>
  <si>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</si>
  <si>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</si>
  <si>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</si>
  <si>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</si>
  <si>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</si>
  <si>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</si>
  <si>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</si>
  <si>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</si>
  <si>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</si>
  <si>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</si>
  <si>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</si>
  <si>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</si>
  <si>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</si>
  <si>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</si>
  <si>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</si>
  <si>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</si>
  <si>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</si>
  <si>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</si>
  <si>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</si>
  <si>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</si>
  <si>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</si>
  <si>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</si>
  <si>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</si>
  <si>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</si>
  <si>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</si>
  <si>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</si>
  <si>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</si>
  <si>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</si>
  <si>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</si>
  <si>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</si>
  <si>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</si>
  <si>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</si>
  <si>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</si>
  <si>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</si>
  <si>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</si>
  <si>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</si>
  <si>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</si>
  <si>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</si>
  <si>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</si>
  <si>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</si>
  <si>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</si>
  <si>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</si>
  <si>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</si>
  <si>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</si>
  <si>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</si>
  <si>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</si>
  <si>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</si>
  <si>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</si>
  <si>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</si>
  <si>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</si>
  <si>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</si>
  <si>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</si>
  <si>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</si>
  <si>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</si>
  <si>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</si>
  <si>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</si>
  <si>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</si>
  <si>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</si>
  <si>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</si>
  <si>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</si>
  <si>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</si>
  <si>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</si>
  <si>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</si>
  <si>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</si>
  <si>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</si>
  <si>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</si>
  <si>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</si>
  <si>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</si>
  <si>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</si>
  <si>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</si>
  <si>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</si>
  <si>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</si>
  <si>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</si>
  <si>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</si>
  <si>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</si>
  <si>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</si>
  <si>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</si>
  <si>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</si>
  <si>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</si>
  <si>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</si>
  <si>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</si>
  <si>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</si>
  <si>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</si>
  <si>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</si>
  <si>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</si>
  <si>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</si>
  <si>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</si>
  <si>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</si>
  <si>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</si>
  <si>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</si>
  <si>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</si>
  <si>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</si>
  <si>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</si>
  <si>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</si>
  <si>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</si>
  <si>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</si>
  <si>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</si>
  <si>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</si>
  <si>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</si>
  <si>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</si>
  <si>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</si>
  <si>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</si>
  <si>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</si>
  <si>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</si>
  <si>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</si>
  <si>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</si>
  <si>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</si>
  <si>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</si>
  <si>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</si>
  <si>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</si>
  <si>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</si>
  <si>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</si>
  <si>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</si>
  <si>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</si>
  <si>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</si>
  <si>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</si>
  <si>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</si>
  <si>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</si>
  <si>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</si>
  <si>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</si>
  <si>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</si>
  <si>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</si>
  <si>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</si>
  <si>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</si>
  <si>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</si>
  <si>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</si>
  <si>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</si>
  <si>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</si>
  <si>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</si>
  <si>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</si>
  <si>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</si>
  <si>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</si>
  <si>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</si>
  <si>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</si>
  <si>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</si>
  <si>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</si>
  <si>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</si>
  <si>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</si>
  <si>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</si>
  <si>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</si>
  <si>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</si>
  <si>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</si>
  <si>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</si>
  <si>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</si>
  <si>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</si>
  <si>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</si>
  <si>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</si>
  <si>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</si>
  <si>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</si>
  <si>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</si>
  <si>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</si>
  <si>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</si>
  <si>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</si>
  <si>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</si>
  <si>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</si>
  <si>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</si>
  <si>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</si>
  <si>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</si>
  <si>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</si>
  <si>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</si>
  <si>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</si>
  <si>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</si>
  <si>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</si>
  <si>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</si>
  <si>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</si>
  <si>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</si>
  <si>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</si>
  <si>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</si>
  <si>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</si>
  <si>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</si>
  <si>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</si>
  <si>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</si>
  <si>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</si>
  <si>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</si>
  <si>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</si>
  <si>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</si>
  <si>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</si>
  <si>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</si>
  <si>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</si>
  <si>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</si>
  <si>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</si>
  <si>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</si>
  <si>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</si>
  <si>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</si>
  <si>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</si>
  <si>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</si>
  <si>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</si>
  <si>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</si>
  <si>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</si>
  <si>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</si>
  <si>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</si>
  <si>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</si>
  <si>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</si>
  <si>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</si>
  <si>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</si>
  <si>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</si>
  <si>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</si>
  <si>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</si>
  <si>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</si>
  <si>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</si>
  <si>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</si>
  <si>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</si>
  <si>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</si>
  <si>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</si>
  <si>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</si>
  <si>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</si>
  <si>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</si>
  <si>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</si>
  <si>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</si>
  <si>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</si>
  <si>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</si>
  <si>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</si>
  <si>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</si>
  <si>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</si>
  <si>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</si>
  <si>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</si>
  <si>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</si>
  <si>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</si>
  <si>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</si>
  <si>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</si>
  <si>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</si>
  <si>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</si>
  <si>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</si>
  <si>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</si>
  <si>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</si>
  <si>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</si>
  <si>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</si>
  <si>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</si>
  <si>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</si>
  <si>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</si>
  <si>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</si>
  <si>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</si>
  <si>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</si>
  <si>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</si>
  <si>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</si>
  <si>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</si>
  <si>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</si>
  <si>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</si>
  <si>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</si>
  <si>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</si>
  <si>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</si>
  <si>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</si>
  <si>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</si>
  <si>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</si>
  <si>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</si>
  <si>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</si>
  <si>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</si>
  <si>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</si>
  <si>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</si>
  <si>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</si>
  <si>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</si>
  <si>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</si>
  <si>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</si>
  <si>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</si>
  <si>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</si>
  <si>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</si>
  <si>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</si>
  <si>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</si>
  <si>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</si>
  <si>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</si>
  <si>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</si>
  <si>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</si>
  <si>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</si>
  <si>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</si>
  <si>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</si>
  <si>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</si>
  <si>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</si>
  <si>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</si>
  <si>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</si>
  <si>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</si>
  <si>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</si>
  <si>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</si>
  <si>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</si>
  <si>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</si>
  <si>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</si>
  <si>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</si>
  <si>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</si>
  <si>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</si>
  <si>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</si>
  <si>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</si>
  <si>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</si>
  <si>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</si>
  <si>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</si>
  <si>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</si>
  <si>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</si>
  <si>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</si>
  <si>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</si>
  <si>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</si>
  <si>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</si>
  <si>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</si>
  <si>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</si>
  <si>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</si>
  <si>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</si>
  <si>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</si>
  <si>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</si>
  <si>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</si>
  <si>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</si>
  <si>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</si>
  <si>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</si>
  <si>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</si>
  <si>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</si>
  <si>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</si>
  <si>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</si>
  <si>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</si>
  <si>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</si>
  <si>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</si>
  <si>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</si>
  <si>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</si>
  <si>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</si>
  <si>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</si>
  <si>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</si>
  <si>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</si>
  <si>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</si>
  <si>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</si>
  <si>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</si>
  <si>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</si>
  <si>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</si>
  <si>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</si>
  <si>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</si>
  <si>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</si>
  <si>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</si>
  <si>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</si>
  <si>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</si>
  <si>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</si>
  <si>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</si>
  <si>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</si>
  <si>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</si>
  <si>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</si>
  <si>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</si>
  <si>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</si>
  <si>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</si>
  <si>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</si>
  <si>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</si>
  <si>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</si>
  <si>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</si>
  <si>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</si>
  <si>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</si>
  <si>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</si>
  <si>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</si>
  <si>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</si>
  <si>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</si>
  <si>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</si>
  <si>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</si>
  <si>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</si>
  <si>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</si>
  <si>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</si>
  <si>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</si>
  <si>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</si>
  <si>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</si>
  <si>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</si>
  <si>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</si>
  <si>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</si>
  <si>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</si>
  <si>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</si>
  <si>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</si>
  <si>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</si>
  <si>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</si>
  <si>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</si>
  <si>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</si>
  <si>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</si>
  <si>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</si>
  <si>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</si>
  <si>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</si>
  <si>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</si>
  <si>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</si>
  <si>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</si>
  <si>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</si>
  <si>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</si>
  <si>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</si>
  <si>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</si>
  <si>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</si>
  <si>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</si>
  <si>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</si>
  <si>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</si>
  <si>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</si>
  <si>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</si>
  <si>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</si>
  <si>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</si>
  <si>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</si>
  <si>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</si>
  <si>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</si>
  <si>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</si>
  <si>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</si>
  <si>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</si>
  <si>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</si>
  <si>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</si>
  <si>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</si>
  <si>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</si>
  <si>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</si>
  <si>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</si>
  <si>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</si>
  <si>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</si>
  <si>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</si>
  <si>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</si>
  <si>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</si>
  <si>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</si>
  <si>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</si>
  <si>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</si>
  <si>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</si>
  <si>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</si>
  <si>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</si>
  <si>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</si>
  <si>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</si>
  <si>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</si>
  <si>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</si>
  <si>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</si>
  <si>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</si>
  <si>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</si>
  <si>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</si>
  <si>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</si>
  <si>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</si>
  <si>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</si>
  <si>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</si>
  <si>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</si>
  <si>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</si>
  <si>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</si>
  <si>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</si>
  <si>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</si>
  <si>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</si>
  <si>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</si>
  <si>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</si>
  <si>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</si>
  <si>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</si>
  <si>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</si>
  <si>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</si>
  <si>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</si>
  <si>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</si>
  <si>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</si>
  <si>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</si>
  <si>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</si>
  <si>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</si>
  <si>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</si>
  <si>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</si>
  <si>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</si>
  <si>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</si>
  <si>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</si>
  <si>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</si>
  <si>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</si>
  <si>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</si>
  <si>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</si>
  <si>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</si>
  <si>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</si>
  <si>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</si>
  <si>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</si>
  <si>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</si>
  <si>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</si>
  <si>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</si>
  <si>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</si>
  <si>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</si>
  <si>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</si>
  <si>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</si>
  <si>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</si>
  <si>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</si>
  <si>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</si>
  <si>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</si>
  <si>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</si>
  <si>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</si>
  <si>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</si>
  <si>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</si>
  <si>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</si>
  <si>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</si>
  <si>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</si>
  <si>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</si>
  <si>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</si>
  <si>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</si>
  <si>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</si>
  <si>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</si>
  <si>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</si>
  <si>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</si>
  <si>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</si>
  <si>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</si>
  <si>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</si>
  <si>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</si>
  <si>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</si>
  <si>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</si>
  <si>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</si>
  <si>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</si>
  <si>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</si>
  <si>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</si>
  <si>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</si>
  <si>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</si>
  <si>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</si>
  <si>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</si>
  <si>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</si>
  <si>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</si>
  <si>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</si>
  <si>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</si>
  <si>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</si>
  <si>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</si>
  <si>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</si>
  <si>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</si>
  <si>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</si>
  <si>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</si>
  <si>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</si>
  <si>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</si>
  <si>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</si>
  <si>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</si>
  <si>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</si>
  <si>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</si>
  <si>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</si>
  <si>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</si>
  <si>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</si>
  <si>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</si>
  <si>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</si>
  <si>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</si>
  <si>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</si>
  <si>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</si>
  <si>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</si>
  <si>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</si>
  <si>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</si>
  <si>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</si>
  <si>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</si>
  <si>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</si>
  <si>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</si>
  <si>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</si>
  <si>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</si>
  <si>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</si>
  <si>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</si>
  <si>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</si>
  <si>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</si>
  <si>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</si>
  <si>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</si>
  <si>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</si>
  <si>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</si>
  <si>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</si>
  <si>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</si>
  <si>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</si>
  <si>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</si>
  <si>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</si>
  <si>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</si>
  <si>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</si>
  <si>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</si>
  <si>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</si>
  <si>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</si>
  <si>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</si>
  <si>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</si>
  <si>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</si>
  <si>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</si>
  <si>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</si>
  <si>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</si>
  <si>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</si>
  <si>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</si>
  <si>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</si>
  <si>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</si>
  <si>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</si>
  <si>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</si>
  <si>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</si>
  <si>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</si>
  <si>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</si>
  <si>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</si>
  <si>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</si>
  <si>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</si>
  <si>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</si>
  <si>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</si>
  <si>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</si>
  <si>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</si>
  <si>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</si>
  <si>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</si>
  <si>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</si>
  <si>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</si>
  <si>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</si>
  <si>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</si>
  <si>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</si>
  <si>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</si>
  <si>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</si>
  <si>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</si>
  <si>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</si>
  <si>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</si>
  <si>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</si>
  <si>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</si>
  <si>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</si>
  <si>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</si>
  <si>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</si>
  <si>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</si>
  <si>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</si>
  <si>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</si>
  <si>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</si>
  <si>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</si>
  <si>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</si>
  <si>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</si>
  <si>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</si>
  <si>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</si>
  <si>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</si>
  <si>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</si>
  <si>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</si>
  <si>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</si>
  <si>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</si>
  <si>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</si>
  <si>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</si>
  <si>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</si>
  <si>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</si>
  <si>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</si>
  <si>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</si>
  <si>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</si>
  <si>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</si>
  <si>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</si>
  <si>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</si>
  <si>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</si>
  <si>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</si>
  <si>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</si>
  <si>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</si>
  <si>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</si>
  <si>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</si>
  <si>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</si>
  <si>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</si>
  <si>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</si>
  <si>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</si>
  <si>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</si>
  <si>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</si>
  <si>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</si>
  <si>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</si>
  <si>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</si>
  <si>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</si>
  <si>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</si>
  <si>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</si>
  <si>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</si>
  <si>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</si>
  <si>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</si>
  <si>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</si>
  <si>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</si>
  <si>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</si>
  <si>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</si>
  <si>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</si>
  <si>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</si>
  <si>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</si>
  <si>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</si>
  <si>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</si>
  <si>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</si>
  <si>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</si>
  <si>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</si>
  <si>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</si>
  <si>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</si>
  <si>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</si>
  <si>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</si>
  <si>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</si>
  <si>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</si>
  <si>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</si>
  <si>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</si>
  <si>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</si>
  <si>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</si>
  <si>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</si>
  <si>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</si>
  <si>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</si>
  <si>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</si>
  <si>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</si>
  <si>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</si>
  <si>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</si>
  <si>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</si>
  <si>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</si>
  <si>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</si>
  <si>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</si>
  <si>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</si>
  <si>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</si>
  <si>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</si>
  <si>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</si>
  <si>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</si>
  <si>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</si>
  <si>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</si>
  <si>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</si>
  <si>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</si>
  <si>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</si>
  <si>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</si>
  <si>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</si>
  <si>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</si>
  <si>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</si>
  <si>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</si>
  <si>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</si>
  <si>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</si>
  <si>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</si>
  <si>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</si>
  <si>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</si>
  <si>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</si>
  <si>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</si>
  <si>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</si>
  <si>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</si>
  <si>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</si>
  <si>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</si>
  <si>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</si>
  <si>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</si>
  <si>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</si>
  <si>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</si>
  <si>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</si>
  <si>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</si>
  <si>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</si>
  <si>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</si>
  <si>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</si>
  <si>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</si>
  <si>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</si>
  <si>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</si>
  <si>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</si>
  <si>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</si>
  <si>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</si>
  <si>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</si>
  <si>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</si>
  <si>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</si>
  <si>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</si>
  <si>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</si>
  <si>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</si>
  <si>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</si>
  <si>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</si>
  <si>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</si>
  <si>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</si>
  <si>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</si>
  <si>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</si>
  <si>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</si>
  <si>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</si>
  <si>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</si>
  <si>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</si>
  <si>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</si>
  <si>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</si>
  <si>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</si>
  <si>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</si>
  <si>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</si>
  <si>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</si>
  <si>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</si>
  <si>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</si>
  <si>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</si>
  <si>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</si>
  <si>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</si>
  <si>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</si>
  <si>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</si>
  <si>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</si>
  <si>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</si>
  <si>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</si>
  <si>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</si>
  <si>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</si>
  <si>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</si>
  <si>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</si>
  <si>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</si>
  <si>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</si>
  <si>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</si>
  <si>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</si>
  <si>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</si>
  <si>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</si>
  <si>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</si>
  <si>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</si>
  <si>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</si>
  <si>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</si>
  <si>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</si>
  <si>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</si>
  <si>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</si>
  <si>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</si>
  <si>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</si>
  <si>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</si>
  <si>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</si>
  <si>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</si>
  <si>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</si>
  <si>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</si>
  <si>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</si>
  <si>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</si>
  <si>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</si>
  <si>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</si>
  <si>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</si>
  <si>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</si>
  <si>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</si>
  <si>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</si>
  <si>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</si>
  <si>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</si>
  <si>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</si>
  <si>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</si>
  <si>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</si>
  <si>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</si>
  <si>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</si>
  <si>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</si>
  <si>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</si>
  <si>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</si>
  <si>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</si>
  <si>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</si>
  <si>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</si>
  <si>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</si>
  <si>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</si>
  <si>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</si>
  <si>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</si>
  <si>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</si>
  <si>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</si>
  <si>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</si>
  <si>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</si>
  <si>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</si>
  <si>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</si>
  <si>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</si>
  <si>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</si>
  <si>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</si>
  <si>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</si>
  <si>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</si>
  <si>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</si>
  <si>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</si>
  <si>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</si>
  <si>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</si>
  <si>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</si>
  <si>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</si>
  <si>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</si>
  <si>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</si>
  <si>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</si>
  <si>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</si>
  <si>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</si>
  <si>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</si>
  <si>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</si>
  <si>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</si>
  <si>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</si>
  <si>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</si>
  <si>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</si>
  <si>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</si>
  <si>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</si>
  <si>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</si>
  <si>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</si>
  <si>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</si>
  <si>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</si>
  <si>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</si>
  <si>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</si>
  <si>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</si>
  <si>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</si>
  <si>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</si>
  <si>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</si>
  <si>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</si>
  <si>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</si>
  <si>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</si>
  <si>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</si>
  <si>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</si>
  <si>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</si>
  <si>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</si>
  <si>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</si>
  <si>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</si>
  <si>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</si>
  <si>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</si>
  <si>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</si>
  <si>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</si>
  <si>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</si>
  <si>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</si>
  <si>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</si>
  <si>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</si>
  <si>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</si>
  <si>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</si>
  <si>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</si>
  <si>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</si>
  <si>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</si>
  <si>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</si>
  <si>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</si>
  <si>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</si>
  <si>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</si>
  <si>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</si>
  <si>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</si>
  <si>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</si>
  <si>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</si>
  <si>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</si>
  <si>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</si>
  <si>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</si>
  <si>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</si>
  <si>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</si>
  <si>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</si>
  <si>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</si>
  <si>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</si>
  <si>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</si>
  <si>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</si>
  <si>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</si>
  <si>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</si>
  <si>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</si>
  <si>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</si>
  <si>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</si>
  <si>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</si>
  <si>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</si>
  <si>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</si>
  <si>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</si>
  <si>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</si>
  <si>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</si>
  <si>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</si>
  <si>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</si>
  <si>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</si>
  <si>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</si>
  <si>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</si>
  <si>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</si>
  <si>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</si>
  <si>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</si>
  <si>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</si>
  <si>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</si>
  <si>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</si>
  <si>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</si>
  <si>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</si>
  <si>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</si>
  <si>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</si>
  <si>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</si>
  <si>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</si>
  <si>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</si>
  <si>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</si>
  <si>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</si>
  <si>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</si>
  <si>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</si>
  <si>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</si>
  <si>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</si>
  <si>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</si>
  <si>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</si>
  <si>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</si>
  <si>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</si>
  <si>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</si>
  <si>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</si>
  <si>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</si>
  <si>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</si>
  <si>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</si>
  <si>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</si>
  <si>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</si>
  <si>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</si>
  <si>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</si>
  <si>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</si>
  <si>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</si>
  <si>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</si>
  <si>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</si>
  <si>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</si>
  <si>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</si>
  <si>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</si>
  <si>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</si>
  <si>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</si>
  <si>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</si>
  <si>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</si>
  <si>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</si>
  <si>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</si>
  <si>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</si>
  <si>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</si>
  <si>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</si>
  <si>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</si>
  <si>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</si>
  <si>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</si>
  <si>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</si>
  <si>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</si>
  <si>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</si>
  <si>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</si>
  <si>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</si>
  <si>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</si>
  <si>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</si>
  <si>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</si>
  <si>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</si>
  <si>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</si>
  <si>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</si>
  <si>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</si>
  <si>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</si>
  <si>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</si>
  <si>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</si>
  <si>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</si>
  <si>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</si>
  <si>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</si>
  <si>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</si>
  <si>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</si>
  <si>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</si>
  <si>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</si>
  <si>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</si>
  <si>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</si>
  <si>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</si>
  <si>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</si>
  <si>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</si>
  <si>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</si>
  <si>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</si>
  <si>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</si>
  <si>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</si>
  <si>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</si>
  <si>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</si>
  <si>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</si>
  <si>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</si>
  <si>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</si>
  <si>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</si>
  <si>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</si>
  <si>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</si>
  <si>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</si>
  <si>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</si>
  <si>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</si>
  <si>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</si>
  <si>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</si>
  <si>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</si>
  <si>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</si>
  <si>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</si>
  <si>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</si>
  <si>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</si>
  <si>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</si>
  <si>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</si>
  <si>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</si>
  <si>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</si>
  <si>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</si>
  <si>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</si>
  <si>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</si>
  <si>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</si>
  <si>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</si>
  <si>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</si>
  <si>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</si>
  <si>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</si>
  <si>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</si>
  <si>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</si>
  <si>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</si>
  <si>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</si>
  <si>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</si>
  <si>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</si>
  <si>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</si>
  <si>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</si>
  <si>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</si>
  <si>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</si>
  <si>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</si>
  <si>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</si>
  <si>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</si>
  <si>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</si>
  <si>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</si>
  <si>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</si>
  <si>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</si>
  <si>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</si>
  <si>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</si>
  <si>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</si>
  <si>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</si>
  <si>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</si>
  <si>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</si>
  <si>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</si>
  <si>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</si>
  <si>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</si>
  <si>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</si>
  <si>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</si>
  <si>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</si>
  <si>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</si>
  <si>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</si>
  <si>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</si>
  <si>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</si>
  <si>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</si>
  <si>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</si>
  <si>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</si>
  <si>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</si>
  <si>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</si>
  <si>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</si>
  <si>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</si>
  <si>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</si>
  <si>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</si>
  <si>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</si>
  <si>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</si>
  <si>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</si>
  <si>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</si>
  <si>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</si>
  <si>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</si>
  <si>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</si>
  <si>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</si>
  <si>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</si>
  <si>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</si>
  <si>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</si>
  <si>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</si>
  <si>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</si>
  <si>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</si>
  <si>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</si>
  <si>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</si>
  <si>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</si>
  <si>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</si>
  <si>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</si>
  <si>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</si>
  <si>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</si>
  <si>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</si>
  <si>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</si>
  <si>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</si>
  <si>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</si>
  <si>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</si>
  <si>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</si>
  <si>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</si>
  <si>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</si>
  <si>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</si>
  <si>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</si>
  <si>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</si>
  <si>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</si>
  <si>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</si>
  <si>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</si>
  <si>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</si>
  <si>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</si>
  <si>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</si>
  <si>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</si>
  <si>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</si>
  <si>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</si>
  <si>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</si>
  <si>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</si>
  <si>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</si>
  <si>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</si>
  <si>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</si>
  <si>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</si>
  <si>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</si>
  <si>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</si>
  <si>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</si>
  <si>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</si>
  <si>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</si>
  <si>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</si>
  <si>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</si>
  <si>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</si>
  <si>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</si>
  <si>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</si>
  <si>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</si>
  <si>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</si>
  <si>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</si>
  <si>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</si>
  <si>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</si>
  <si>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</si>
  <si>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</si>
  <si>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</si>
  <si>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</si>
  <si>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</si>
  <si>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</si>
  <si>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</si>
  <si>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</si>
  <si>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</si>
  <si>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</si>
  <si>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</si>
  <si>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</si>
  <si>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</si>
  <si>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</si>
  <si>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</si>
  <si>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</si>
  <si>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</si>
  <si>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</si>
  <si>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</si>
  <si>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</si>
  <si>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</si>
  <si>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</si>
  <si>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</si>
  <si>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</si>
  <si>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</si>
  <si>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</si>
  <si>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</si>
  <si>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</si>
  <si>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</si>
  <si>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</si>
  <si>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</si>
  <si>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</si>
  <si>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</si>
  <si>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</si>
  <si>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</si>
  <si>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</si>
  <si>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</si>
  <si>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</si>
  <si>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</si>
  <si>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</si>
  <si>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</si>
  <si>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</si>
  <si>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</si>
  <si>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</si>
  <si>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</si>
  <si>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</si>
  <si>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</si>
  <si>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</si>
  <si>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</si>
  <si>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</si>
  <si>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</si>
  <si>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</si>
  <si>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</si>
  <si>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</si>
  <si>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</si>
  <si>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</si>
  <si>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</si>
  <si>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</si>
  <si>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</si>
  <si>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</si>
  <si>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</si>
  <si>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</si>
  <si>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</si>
  <si>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</si>
  <si>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</si>
  <si>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</si>
  <si>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</si>
  <si>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</si>
  <si>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</si>
  <si>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</si>
  <si>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</si>
  <si>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</si>
  <si>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</si>
  <si>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</si>
  <si>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</si>
  <si>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</si>
  <si>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</si>
  <si>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</si>
  <si>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</si>
  <si>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</si>
  <si>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</si>
  <si>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</si>
  <si>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</si>
  <si>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</si>
  <si>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</si>
  <si>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</si>
  <si>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</si>
  <si>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</si>
  <si>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</si>
  <si>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</si>
  <si>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</si>
  <si>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</si>
  <si>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</si>
  <si>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</si>
  <si>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</si>
  <si>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</si>
  <si>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</si>
  <si>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</si>
  <si>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</si>
  <si>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</si>
  <si>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</si>
  <si>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</si>
  <si>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</si>
  <si>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</si>
  <si>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</si>
  <si>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</si>
  <si>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</si>
  <si>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</si>
  <si>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</si>
  <si>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</si>
  <si>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</si>
  <si>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</si>
  <si>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</si>
  <si>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</si>
  <si>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</si>
  <si>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</si>
  <si>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</si>
  <si>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</si>
  <si>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</si>
  <si>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</si>
  <si>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</si>
  <si>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</si>
  <si>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</si>
  <si>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</si>
  <si>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</si>
  <si>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</si>
  <si>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</si>
  <si>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</si>
  <si>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</si>
  <si>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</si>
  <si>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</si>
  <si>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</si>
  <si>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</si>
  <si>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</si>
  <si>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</si>
  <si>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</si>
  <si>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</si>
  <si>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</si>
  <si>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</si>
  <si>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</si>
  <si>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</si>
  <si>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</si>
  <si>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</si>
  <si>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</si>
  <si>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</si>
  <si>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</si>
  <si>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</si>
  <si>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</si>
  <si>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</si>
  <si>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</si>
  <si>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</si>
  <si>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</si>
  <si>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</si>
  <si>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</si>
  <si>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</si>
  <si>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</si>
  <si>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</si>
  <si>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</si>
  <si>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</si>
  <si>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</si>
  <si>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</si>
  <si>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</si>
  <si>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</si>
  <si>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</si>
  <si>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</si>
  <si>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</si>
  <si>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</si>
  <si>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</si>
  <si>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</si>
  <si>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</si>
  <si>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</si>
  <si>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</si>
  <si>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</si>
  <si>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</si>
  <si>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</si>
  <si>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</si>
  <si>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</si>
  <si>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</si>
  <si>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</si>
  <si>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</si>
  <si>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</si>
  <si>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</si>
  <si>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</si>
  <si>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</si>
  <si>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</si>
  <si>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</si>
  <si>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</si>
  <si>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</si>
  <si>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</si>
  <si>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</si>
  <si>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</si>
  <si>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</si>
  <si>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</si>
  <si>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</si>
  <si>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</si>
  <si>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</si>
  <si>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</si>
  <si>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</si>
  <si>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</si>
  <si>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</si>
  <si>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</si>
  <si>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</si>
  <si>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</si>
  <si>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</si>
  <si>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</si>
  <si>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</si>
  <si>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</si>
  <si>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</si>
  <si>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</si>
  <si>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</si>
  <si>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</si>
  <si>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</si>
  <si>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</si>
  <si>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</si>
  <si>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</si>
  <si>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</si>
  <si>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</si>
  <si>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</si>
  <si>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</si>
  <si>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</si>
  <si>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</si>
  <si>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</si>
  <si>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</si>
  <si>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</si>
  <si>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</si>
  <si>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</si>
  <si>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</si>
  <si>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</si>
  <si>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</si>
  <si>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</si>
  <si>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</si>
  <si>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</si>
  <si>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</si>
  <si>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</si>
  <si>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</si>
  <si>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</si>
  <si>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</si>
  <si>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</si>
  <si>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</si>
  <si>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</si>
  <si>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</si>
  <si>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</si>
  <si>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</si>
  <si>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</si>
  <si>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</si>
  <si>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</si>
  <si>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</si>
  <si>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</si>
  <si>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</si>
  <si>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</si>
  <si>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</si>
  <si>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</si>
  <si>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</si>
  <si>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</si>
  <si>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</si>
  <si>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</si>
  <si>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</si>
  <si>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</si>
  <si>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</si>
  <si>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</si>
  <si>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</si>
  <si>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</si>
  <si>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</si>
  <si>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</si>
  <si>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</si>
  <si>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</si>
  <si>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</si>
  <si>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</si>
  <si>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</si>
  <si>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</si>
  <si>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</si>
  <si>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</si>
  <si>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</si>
  <si>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</si>
  <si>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</si>
  <si>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</si>
  <si>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</si>
  <si>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</si>
  <si>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</si>
  <si>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</si>
  <si>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</si>
  <si>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</si>
  <si>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</si>
  <si>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</si>
  <si>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</si>
  <si>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</si>
  <si>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</si>
  <si>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</si>
  <si>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</si>
  <si>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</si>
  <si>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</si>
  <si>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</si>
  <si>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</si>
  <si>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</si>
  <si>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</si>
  <si>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</si>
  <si>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</si>
  <si>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</si>
  <si>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</si>
  <si>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</si>
  <si>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</si>
  <si>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</si>
  <si>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</si>
  <si>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</si>
  <si>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</si>
  <si>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</si>
  <si>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</si>
  <si>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</si>
  <si>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</si>
  <si>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</si>
  <si>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</si>
  <si>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</si>
  <si>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</si>
  <si>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</si>
  <si>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</si>
  <si>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</si>
  <si>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</si>
  <si>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</si>
  <si>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</si>
  <si>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</si>
  <si>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</si>
  <si>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</si>
  <si>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</si>
  <si>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</si>
  <si>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</si>
  <si>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</si>
  <si>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</si>
  <si>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</si>
  <si>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</si>
  <si>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</si>
  <si>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</si>
  <si>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</si>
  <si>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</si>
  <si>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</si>
  <si>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</si>
  <si>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</si>
  <si>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</si>
  <si>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</si>
  <si>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</si>
  <si>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</si>
  <si>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</si>
  <si>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</si>
  <si>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</si>
  <si>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</si>
  <si>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</si>
  <si>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</si>
  <si>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</si>
  <si>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</si>
  <si>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</si>
  <si>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</si>
  <si>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</si>
  <si>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</si>
  <si>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</si>
  <si>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</si>
  <si>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</si>
  <si>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</si>
  <si>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</si>
  <si>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</si>
  <si>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</si>
  <si>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</si>
  <si>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</si>
  <si>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</si>
  <si>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</si>
  <si>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</si>
  <si>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</si>
  <si>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</si>
  <si>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</si>
  <si>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</si>
  <si>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</si>
  <si>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</si>
  <si>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</si>
  <si>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</si>
  <si>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</si>
  <si>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</si>
  <si>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</si>
  <si>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</si>
  <si>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</si>
  <si>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</si>
  <si>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</si>
  <si>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</si>
  <si>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</si>
  <si>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</si>
  <si>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</si>
  <si>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</si>
  <si>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</si>
  <si>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</si>
  <si>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</si>
  <si>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</si>
  <si>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</si>
  <si>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</si>
  <si>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</si>
  <si>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</si>
  <si>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</si>
  <si>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</si>
  <si>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</si>
  <si>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</si>
  <si>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</si>
  <si>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</si>
  <si>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</si>
  <si>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</si>
  <si>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</si>
  <si>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</si>
  <si>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</si>
  <si>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</si>
  <si>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</si>
  <si>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</si>
  <si>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</si>
  <si>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</si>
  <si>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</si>
  <si>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</si>
  <si>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</si>
  <si>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</si>
  <si>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</si>
  <si>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</si>
  <si>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</si>
  <si>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</si>
  <si>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</si>
  <si>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</si>
  <si>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</si>
  <si>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</si>
  <si>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</si>
  <si>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</si>
  <si>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</si>
  <si>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</si>
  <si>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</si>
  <si>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</si>
  <si>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</si>
  <si>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</si>
  <si>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</si>
  <si>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</si>
  <si>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</si>
  <si>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</si>
  <si>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</si>
  <si>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</si>
  <si>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</si>
  <si>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</si>
  <si>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</si>
  <si>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</si>
  <si>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</si>
  <si>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</si>
  <si>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</si>
  <si>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</si>
  <si>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</si>
  <si>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</si>
  <si>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</si>
  <si>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</si>
  <si>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</si>
  <si>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</si>
  <si>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</si>
  <si>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</si>
  <si>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</si>
  <si>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</si>
  <si>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</si>
  <si>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</si>
  <si>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</si>
  <si>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</si>
  <si>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</si>
  <si>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</si>
  <si>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</si>
  <si>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</si>
  <si>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</si>
  <si>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</si>
  <si>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</si>
  <si>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</si>
  <si>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</si>
  <si>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</si>
  <si>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</si>
  <si>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</si>
  <si>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</si>
  <si>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</si>
  <si>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</si>
  <si>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</si>
  <si>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</si>
  <si>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</si>
  <si>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</si>
  <si>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</si>
  <si>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</si>
  <si>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</si>
  <si>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</si>
  <si>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</si>
  <si>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</si>
  <si>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</si>
  <si>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</si>
  <si>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</si>
  <si>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</si>
  <si>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</si>
  <si>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</si>
  <si>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</si>
  <si>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</si>
  <si>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</si>
  <si>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</si>
  <si>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</si>
  <si>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</si>
  <si>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</si>
  <si>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</si>
  <si>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</si>
  <si>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</si>
  <si>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</si>
  <si>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</si>
  <si>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</si>
  <si>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</si>
  <si>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</si>
  <si>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</si>
  <si>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</si>
  <si>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</si>
  <si>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</si>
  <si>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</si>
  <si>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</si>
  <si>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</si>
  <si>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</si>
  <si>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</si>
  <si>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</si>
  <si>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</si>
  <si>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</si>
  <si>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</si>
  <si>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</si>
  <si>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</si>
  <si>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</si>
  <si>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</si>
  <si>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</si>
  <si>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</si>
  <si>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</si>
  <si>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</si>
  <si>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</si>
  <si>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</si>
  <si>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</si>
  <si>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</si>
  <si>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</si>
  <si>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</si>
  <si>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</si>
  <si>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</si>
  <si>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</si>
  <si>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</si>
  <si>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</si>
  <si>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</si>
  <si>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</si>
  <si>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</si>
  <si>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</si>
  <si>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</si>
  <si>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</si>
  <si>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</si>
  <si>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</si>
  <si>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</si>
  <si>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</si>
  <si>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</si>
  <si>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</si>
  <si>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</si>
  <si>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</si>
  <si>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</si>
  <si>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</si>
  <si>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</si>
  <si>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</si>
  <si>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</si>
  <si>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</si>
  <si>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</si>
  <si>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</si>
  <si>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</si>
  <si>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</si>
  <si>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</si>
  <si>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</si>
  <si>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</si>
  <si>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</si>
  <si>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</si>
  <si>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</si>
  <si>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</si>
  <si>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</si>
  <si>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</si>
  <si>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</si>
  <si>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</si>
  <si>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</si>
  <si>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</si>
  <si>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</si>
  <si>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</si>
  <si>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</si>
  <si>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</si>
  <si>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</si>
  <si>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</si>
  <si>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</si>
  <si>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</si>
  <si>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</si>
  <si>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</si>
  <si>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</si>
  <si>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</si>
  <si>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</si>
  <si>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</si>
  <si>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</si>
  <si>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</si>
  <si>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</si>
  <si>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</si>
  <si>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</si>
  <si>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</si>
  <si>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</si>
  <si>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</si>
  <si>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</si>
  <si>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</si>
  <si>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</si>
  <si>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</si>
  <si>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</si>
  <si>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</si>
  <si>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</si>
  <si>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</si>
  <si>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</si>
  <si>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</si>
  <si>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</si>
  <si>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</si>
  <si>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</si>
  <si>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</si>
  <si>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</si>
  <si>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</si>
  <si>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</si>
  <si>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</si>
  <si>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</si>
  <si>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</si>
  <si>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</si>
  <si>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</si>
  <si>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</si>
  <si>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</si>
  <si>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</si>
  <si>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</si>
  <si>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</si>
  <si>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</si>
  <si>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</si>
  <si>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</si>
  <si>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</si>
  <si>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</si>
  <si>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</si>
  <si>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</si>
  <si>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</si>
  <si>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</si>
  <si>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</si>
  <si>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</si>
  <si>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</si>
  <si>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</si>
  <si>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</si>
  <si>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</si>
  <si>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</si>
  <si>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</si>
  <si>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</si>
  <si>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</si>
  <si>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</si>
  <si>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</si>
  <si>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</si>
  <si>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</si>
  <si>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</si>
  <si>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</si>
  <si>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</si>
  <si>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</si>
  <si>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</si>
  <si>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</si>
  <si>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</si>
  <si>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</si>
  <si>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</si>
  <si>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</si>
  <si>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</si>
  <si>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</si>
  <si>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</si>
  <si>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</si>
  <si>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</si>
  <si>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</si>
  <si>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</si>
  <si>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</si>
  <si>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</si>
  <si>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</si>
  <si>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</si>
  <si>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</si>
  <si>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</si>
  <si>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</si>
  <si>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</si>
  <si>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</si>
  <si>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</si>
  <si>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</si>
  <si>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</si>
  <si>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</si>
  <si>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</si>
  <si>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</si>
  <si>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</si>
  <si>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</si>
  <si>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</si>
  <si>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</si>
  <si>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</si>
  <si>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</si>
  <si>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</si>
  <si>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</si>
  <si>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</si>
  <si>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</si>
  <si>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</si>
  <si>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</si>
  <si>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</si>
  <si>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</si>
  <si>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</si>
  <si>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</si>
  <si>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</si>
  <si>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</si>
  <si>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</si>
  <si>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</si>
  <si>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</si>
  <si>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</si>
  <si>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</si>
  <si>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</si>
  <si>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</si>
  <si>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</si>
  <si>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</si>
  <si>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</si>
  <si>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</si>
  <si>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</si>
  <si>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</si>
  <si>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</si>
  <si>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</si>
  <si>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</si>
  <si>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</si>
  <si>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</si>
  <si>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</si>
  <si>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</si>
  <si>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</si>
  <si>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</si>
  <si>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</si>
  <si>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</si>
  <si>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</si>
  <si>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</si>
  <si>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</si>
  <si>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</si>
  <si>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</si>
  <si>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</si>
  <si>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</si>
  <si>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</si>
  <si>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</si>
  <si>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</si>
  <si>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</si>
  <si>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</si>
  <si>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</si>
  <si>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</si>
  <si>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</si>
  <si>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</si>
  <si>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</si>
  <si>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</si>
  <si>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</si>
  <si>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</si>
  <si>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</si>
  <si>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</si>
  <si>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</si>
  <si>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</si>
  <si>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</si>
  <si>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</si>
  <si>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</si>
  <si>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</si>
  <si>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</si>
  <si>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</si>
  <si>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</si>
  <si>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</si>
  <si>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</si>
  <si>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</si>
  <si>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</si>
  <si>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</si>
  <si>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</si>
  <si>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</si>
  <si>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</si>
  <si>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</si>
  <si>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</si>
  <si>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</si>
  <si>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</si>
  <si>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</si>
  <si>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</si>
  <si>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</si>
  <si>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</si>
  <si>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</si>
  <si>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</si>
  <si>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</si>
  <si>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</si>
  <si>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</si>
  <si>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</si>
  <si>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</si>
  <si>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</si>
  <si>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</si>
  <si>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</si>
  <si>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</si>
  <si>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</si>
  <si>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</si>
  <si>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</si>
  <si>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</si>
  <si>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</si>
  <si>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</si>
  <si>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</si>
  <si>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</si>
  <si>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</si>
  <si>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</si>
  <si>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</si>
  <si>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</si>
  <si>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</si>
  <si>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</si>
  <si>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</si>
  <si>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</si>
  <si>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</si>
  <si>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</si>
  <si>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</si>
  <si>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</si>
  <si>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</si>
  <si>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</si>
  <si>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</si>
  <si>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</si>
  <si>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</si>
  <si>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</si>
  <si>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</si>
  <si>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</si>
  <si>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</si>
  <si>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</si>
  <si>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</si>
  <si>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</si>
  <si>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</si>
  <si>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</si>
  <si>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</si>
  <si>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</si>
  <si>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</si>
  <si>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</si>
  <si>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</si>
  <si>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</si>
  <si>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</si>
  <si>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</si>
  <si>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</si>
  <si>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</si>
  <si>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</si>
  <si>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</si>
  <si>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</si>
  <si>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</si>
  <si>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</si>
  <si>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</si>
  <si>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</si>
  <si>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</si>
  <si>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</si>
  <si>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</si>
  <si>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</si>
  <si>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</si>
  <si>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</si>
  <si>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</si>
  <si>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</si>
  <si>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</si>
  <si>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</si>
  <si>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</si>
  <si>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</si>
  <si>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</si>
  <si>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</si>
  <si>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</si>
  <si>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</si>
  <si>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</si>
  <si>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</si>
  <si>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</si>
  <si>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</si>
  <si>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</si>
  <si>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</si>
  <si>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</si>
  <si>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</si>
  <si>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</si>
  <si>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</si>
  <si>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</si>
  <si>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</si>
  <si>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</si>
  <si>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</si>
  <si>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</si>
  <si>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</si>
  <si>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</si>
  <si>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</si>
  <si>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</si>
  <si>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</si>
  <si>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</si>
  <si>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</si>
  <si>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</si>
  <si>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</si>
  <si>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</si>
  <si>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</si>
  <si>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</si>
  <si>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</si>
  <si>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</si>
  <si>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</si>
  <si>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</si>
  <si>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</si>
  <si>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</si>
  <si>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</si>
  <si>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</si>
  <si>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</si>
  <si>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</si>
  <si>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</si>
  <si>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</si>
  <si>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</si>
  <si>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</si>
  <si>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</si>
  <si>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</si>
  <si>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</si>
  <si>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</si>
  <si>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</si>
  <si>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</si>
  <si>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</si>
  <si>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</si>
  <si>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</si>
  <si>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</si>
  <si>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</si>
  <si>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</si>
  <si>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</si>
  <si>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</si>
  <si>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</si>
  <si>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</si>
  <si>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</si>
  <si>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</si>
  <si>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</si>
  <si>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</si>
  <si>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</si>
  <si>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</si>
  <si>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</si>
  <si>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</si>
  <si>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</si>
  <si>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</si>
  <si>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</si>
  <si>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</si>
  <si>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</si>
  <si>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</si>
  <si>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</si>
  <si>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</si>
  <si>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</si>
  <si>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</si>
  <si>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</si>
  <si>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</si>
  <si>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</si>
  <si>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</si>
  <si>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</si>
  <si>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</si>
  <si>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</si>
  <si>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</si>
  <si>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</si>
  <si>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</si>
  <si>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</si>
  <si>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</si>
  <si>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</si>
  <si>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</si>
  <si>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</si>
  <si>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</si>
  <si>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</si>
  <si>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</si>
  <si>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</si>
  <si>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</si>
  <si>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</si>
  <si>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</si>
  <si>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</si>
  <si>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</si>
  <si>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</si>
  <si>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</si>
  <si>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</si>
  <si>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</si>
  <si>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</si>
  <si>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</si>
  <si>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</si>
  <si>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</si>
  <si>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</si>
  <si>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</si>
  <si>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</si>
  <si>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</si>
  <si>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</si>
  <si>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</si>
  <si>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</si>
  <si>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</si>
  <si>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</si>
  <si>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</si>
  <si>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</si>
  <si>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</si>
  <si>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</si>
  <si>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</si>
  <si>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</si>
  <si>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</si>
  <si>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</si>
  <si>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</si>
  <si>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</si>
  <si>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</si>
  <si>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</si>
  <si>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</si>
  <si>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</si>
  <si>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</si>
  <si>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</si>
  <si>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</si>
  <si>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</si>
  <si>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</si>
  <si>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</si>
  <si>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</si>
  <si>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</si>
  <si>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</si>
  <si>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</si>
  <si>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</si>
  <si>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</si>
  <si>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</si>
  <si>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</si>
  <si>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</si>
  <si>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</si>
  <si>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</si>
  <si>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</si>
  <si>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</si>
  <si>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</si>
  <si>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</si>
  <si>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</si>
  <si>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</si>
  <si>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</si>
  <si>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</si>
  <si>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</si>
  <si>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</si>
  <si>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</si>
  <si>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</si>
  <si>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</si>
  <si>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</si>
  <si>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</si>
  <si>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</si>
  <si>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</si>
  <si>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</si>
  <si>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</si>
  <si>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</si>
  <si>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</si>
  <si>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</si>
  <si>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</si>
  <si>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</si>
  <si>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</si>
  <si>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</si>
  <si>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</si>
  <si>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</si>
  <si>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</si>
  <si>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</si>
  <si>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</si>
  <si>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</si>
  <si>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</si>
  <si>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</si>
  <si>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</si>
  <si>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</si>
  <si>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</si>
  <si>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</si>
  <si>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</si>
  <si>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</si>
  <si>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</si>
  <si>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</si>
  <si>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</si>
  <si>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</si>
  <si>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</si>
  <si>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</si>
  <si>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</si>
  <si>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</si>
  <si>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</si>
  <si>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</si>
  <si>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</si>
  <si>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</si>
  <si>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</si>
  <si>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</si>
  <si>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</si>
  <si>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</si>
  <si>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</si>
  <si>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</si>
  <si>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</si>
  <si>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</si>
  <si>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</si>
  <si>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</si>
  <si>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</si>
  <si>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</si>
  <si>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</si>
  <si>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</si>
  <si>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</si>
  <si>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</si>
  <si>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</si>
  <si>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</si>
  <si>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</si>
  <si>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</si>
  <si>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</si>
  <si>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</si>
  <si>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</si>
  <si>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</si>
  <si>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</si>
  <si>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</si>
  <si>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</si>
  <si>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</si>
  <si>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</si>
  <si>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</si>
  <si>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</si>
  <si>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</si>
  <si>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</si>
  <si>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</si>
  <si>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</si>
  <si>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</si>
  <si>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</si>
  <si>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</si>
  <si>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</si>
  <si>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</si>
  <si>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</si>
  <si>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</si>
  <si>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</si>
  <si>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</si>
  <si>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</si>
  <si>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</si>
  <si>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</si>
  <si>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</si>
  <si>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</si>
  <si>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</si>
  <si>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</si>
  <si>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</si>
  <si>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</si>
  <si>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</si>
  <si>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</si>
  <si>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</si>
  <si>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</si>
  <si>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</si>
  <si>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</si>
  <si>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</si>
  <si>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</si>
  <si>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</si>
  <si>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</si>
  <si>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</si>
  <si>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</si>
  <si>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</si>
  <si>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</si>
  <si>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</si>
  <si>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</si>
  <si>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</si>
  <si>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</si>
  <si>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</si>
  <si>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</si>
  <si>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</si>
  <si>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</si>
  <si>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</si>
  <si>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</si>
  <si>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</si>
  <si>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</si>
  <si>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</si>
  <si>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</si>
  <si>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</si>
  <si>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</si>
  <si>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</si>
  <si>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</si>
  <si>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</si>
  <si>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</si>
  <si>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</si>
  <si>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</si>
  <si>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</si>
  <si>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</si>
  <si>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</si>
  <si>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</si>
  <si>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</si>
  <si>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</si>
  <si>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</si>
  <si>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</si>
  <si>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</si>
  <si>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</si>
  <si>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</si>
  <si>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</si>
  <si>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</si>
  <si>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</si>
  <si>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</si>
  <si>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</si>
  <si>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</si>
  <si>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</si>
  <si>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</si>
  <si>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</si>
  <si>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</si>
  <si>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</si>
  <si>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</si>
  <si>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</si>
  <si>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</si>
  <si>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</si>
  <si>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</si>
  <si>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</si>
  <si>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</si>
  <si>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</si>
  <si>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</si>
  <si>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</si>
  <si>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</si>
  <si>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</si>
  <si>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</si>
  <si>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</si>
  <si>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</si>
  <si>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</si>
  <si>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</si>
  <si>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</si>
  <si>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</si>
  <si>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</si>
  <si>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</si>
  <si>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</si>
  <si>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</si>
  <si>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</si>
  <si>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</si>
  <si>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</si>
  <si>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</si>
  <si>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</si>
  <si>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</si>
  <si>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</si>
  <si>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</si>
  <si>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</si>
  <si>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</si>
  <si>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</si>
  <si>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</si>
  <si>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</si>
  <si>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</si>
  <si>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</si>
  <si>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</si>
  <si>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</si>
  <si>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</si>
  <si>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</si>
  <si>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</si>
  <si>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</si>
  <si>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</si>
  <si>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</si>
  <si>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</si>
  <si>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</si>
  <si>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</si>
  <si>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</si>
  <si>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</si>
  <si>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</si>
  <si>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</si>
  <si>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</si>
  <si>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</si>
  <si>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</si>
  <si>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</si>
  <si>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</si>
  <si>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</si>
  <si>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</si>
  <si>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</si>
  <si>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</si>
  <si>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</si>
  <si>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</si>
  <si>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</si>
  <si>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</si>
  <si>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</si>
  <si>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</si>
  <si>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</si>
  <si>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</si>
  <si>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</si>
  <si>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</si>
  <si>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</si>
  <si>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</si>
  <si>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</si>
  <si>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</si>
  <si>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</si>
  <si>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</si>
  <si>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</si>
  <si>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</si>
  <si>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</si>
  <si>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</si>
  <si>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</si>
  <si>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</si>
  <si>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</si>
  <si>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</si>
  <si>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</si>
  <si>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</si>
  <si>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</si>
  <si>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</si>
  <si>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</si>
  <si>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</si>
  <si>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</si>
  <si>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</si>
  <si>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</si>
  <si>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</si>
  <si>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</si>
  <si>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</si>
  <si>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</si>
  <si>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</si>
  <si>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</si>
  <si>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</si>
  <si>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</si>
  <si>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</si>
  <si>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</si>
  <si>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</si>
  <si>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</si>
  <si>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</si>
  <si>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</si>
  <si>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</si>
  <si>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</si>
  <si>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</si>
  <si>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</si>
  <si>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</si>
  <si>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</si>
  <si>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</si>
  <si>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</si>
  <si>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</si>
  <si>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</si>
  <si>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</si>
  <si>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</si>
  <si>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</si>
  <si>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</si>
  <si>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</si>
  <si>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</si>
  <si>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</si>
  <si>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</si>
  <si>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</si>
  <si>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</si>
  <si>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</si>
  <si>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</si>
  <si>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</si>
  <si>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</si>
  <si>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</si>
  <si>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</si>
  <si>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</si>
  <si>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</si>
  <si>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</si>
  <si>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</si>
  <si>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</si>
  <si>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</si>
  <si>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</si>
  <si>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</si>
  <si>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</si>
  <si>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</si>
  <si>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</si>
  <si>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</si>
  <si>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</si>
  <si>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</si>
  <si>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</si>
  <si>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</si>
  <si>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</si>
  <si>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</si>
  <si>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</si>
  <si>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</si>
  <si>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</si>
  <si>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</si>
  <si>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</si>
  <si>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</si>
  <si>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</si>
  <si>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</si>
  <si>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</si>
  <si>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</si>
  <si>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</si>
  <si>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</si>
  <si>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</si>
  <si>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</si>
  <si>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</si>
  <si>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</si>
  <si>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</si>
  <si>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</si>
  <si>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</si>
  <si>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</si>
  <si>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</si>
  <si>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</si>
  <si>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</si>
  <si>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</si>
  <si>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</si>
  <si>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</si>
  <si>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</si>
  <si>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</si>
  <si>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</si>
  <si>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</si>
  <si>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</si>
  <si>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</si>
  <si>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</si>
  <si>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</si>
  <si>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</si>
  <si>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</si>
  <si>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</si>
  <si>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</si>
  <si>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</si>
  <si>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</si>
  <si>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</si>
  <si>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</si>
  <si>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</si>
  <si>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</si>
  <si>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</si>
  <si>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</si>
  <si>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</si>
  <si>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</si>
  <si>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</si>
  <si>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</si>
  <si>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</si>
  <si>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</si>
  <si>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</si>
  <si>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</si>
  <si>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</si>
  <si>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</si>
  <si>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</si>
  <si>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</si>
  <si>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</si>
  <si>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</si>
  <si>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</si>
  <si>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</si>
  <si>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</si>
  <si>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</si>
  <si>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</si>
  <si>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</si>
  <si>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</si>
  <si>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</si>
  <si>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</si>
  <si>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</si>
  <si>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</si>
  <si>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</si>
  <si>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</si>
  <si>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</si>
  <si>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</si>
  <si>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</si>
  <si>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</si>
  <si>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</si>
  <si>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</si>
  <si>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</si>
  <si>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</si>
  <si>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</si>
  <si>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</si>
  <si>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</si>
  <si>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</si>
  <si>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</si>
  <si>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</si>
  <si>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</si>
  <si>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</si>
  <si>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</si>
  <si>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</si>
  <si>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</si>
  <si>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</si>
  <si>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</si>
  <si>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</si>
  <si>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</si>
  <si>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</si>
  <si>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</si>
  <si>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</si>
  <si>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</si>
  <si>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</si>
  <si>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</si>
  <si>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</si>
  <si>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</si>
  <si>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</si>
  <si>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</si>
  <si>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</si>
  <si>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</si>
  <si>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</si>
  <si>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</si>
  <si>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</si>
  <si>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</si>
  <si>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</si>
  <si>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</si>
  <si>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</si>
  <si>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</si>
  <si>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</si>
  <si>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</si>
  <si>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</si>
  <si>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</si>
  <si>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</si>
  <si>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</si>
  <si>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</si>
  <si>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</si>
  <si>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</si>
  <si>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</si>
  <si>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</si>
  <si>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</si>
  <si>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</si>
  <si>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</si>
  <si>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</si>
  <si>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</si>
  <si>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</si>
  <si>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</si>
  <si>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</si>
  <si>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</si>
  <si>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</si>
  <si>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</si>
  <si>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</si>
  <si>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</si>
  <si>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</si>
  <si>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</si>
  <si>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</si>
  <si>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</si>
  <si>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</si>
  <si>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</si>
  <si>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</si>
  <si>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</si>
  <si>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</si>
  <si>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</si>
  <si>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</si>
  <si>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</si>
  <si>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</si>
  <si>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</si>
  <si>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</si>
  <si>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</si>
  <si>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</si>
  <si>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</si>
  <si>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</si>
  <si>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</si>
  <si>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</si>
  <si>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</si>
  <si>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</si>
  <si>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</si>
  <si>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</si>
  <si>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</si>
  <si>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</si>
  <si>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</si>
  <si>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</si>
  <si>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</si>
  <si>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</si>
  <si>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</si>
  <si>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</si>
  <si>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</si>
  <si>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</si>
  <si>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</si>
  <si>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</si>
  <si>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</si>
  <si>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</si>
  <si>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</si>
  <si>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</si>
  <si>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</si>
  <si>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</si>
  <si>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</si>
  <si>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</si>
  <si>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</si>
  <si>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</si>
  <si>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</si>
  <si>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</si>
  <si>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</si>
  <si>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</si>
  <si>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</si>
  <si>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</si>
  <si>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</si>
  <si>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</si>
  <si>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</si>
  <si>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</si>
  <si>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</si>
  <si>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</si>
  <si>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</si>
  <si>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</si>
  <si>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</si>
  <si>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</si>
  <si>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</si>
  <si>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</si>
  <si>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</si>
  <si>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</si>
  <si>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</si>
  <si>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</si>
  <si>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</si>
  <si>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</si>
  <si>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</si>
  <si>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</si>
  <si>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</si>
  <si>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</si>
  <si>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</si>
  <si>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</si>
  <si>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</si>
  <si>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</si>
  <si>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</si>
  <si>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</si>
  <si>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</si>
  <si>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</si>
  <si>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</si>
  <si>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</si>
  <si>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</si>
  <si>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</si>
  <si>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</si>
  <si>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</si>
  <si>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</si>
  <si>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</si>
  <si>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</si>
  <si>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</si>
  <si>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</si>
  <si>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</si>
  <si>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</si>
  <si>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</si>
  <si>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</si>
  <si>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</si>
  <si>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</si>
  <si>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</si>
  <si>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</si>
  <si>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</si>
  <si>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</si>
  <si>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</si>
  <si>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</si>
  <si>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</si>
  <si>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</si>
  <si>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</si>
  <si>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</si>
  <si>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</si>
  <si>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</si>
  <si>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</si>
  <si>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</si>
  <si>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</si>
  <si>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</si>
  <si>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</si>
  <si>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</si>
  <si>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</si>
  <si>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</si>
  <si>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</si>
  <si>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</si>
  <si>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</si>
  <si>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</si>
  <si>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</si>
  <si>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</si>
  <si>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</si>
  <si>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</si>
  <si>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</si>
  <si>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</si>
  <si>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</si>
  <si>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</si>
  <si>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</si>
  <si>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</si>
  <si>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</si>
  <si>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</si>
  <si>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</si>
  <si>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</si>
  <si>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</si>
  <si>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</si>
  <si>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</si>
  <si>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</si>
  <si>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</si>
  <si>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</si>
  <si>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</si>
  <si>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</si>
  <si>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</si>
  <si>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</si>
  <si>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</si>
  <si>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</si>
  <si>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</si>
  <si>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</si>
  <si>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</si>
  <si>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</si>
  <si>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</si>
  <si>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</si>
  <si>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</si>
  <si>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</si>
  <si>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</si>
  <si>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</si>
  <si>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</si>
  <si>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</si>
  <si>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</si>
  <si>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</si>
  <si>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</si>
  <si>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</si>
  <si>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</si>
  <si>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</si>
  <si>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</si>
  <si>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</si>
  <si>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</si>
  <si>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</si>
  <si>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</si>
  <si>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</si>
  <si>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</si>
  <si>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</si>
  <si>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</si>
  <si>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</si>
  <si>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</si>
  <si>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</si>
  <si>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</si>
  <si>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</si>
  <si>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</si>
  <si>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</si>
  <si>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</si>
  <si>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</si>
  <si>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</si>
  <si>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</si>
  <si>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</si>
  <si>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</si>
  <si>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</si>
  <si>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</si>
  <si>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</si>
  <si>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</si>
  <si>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</si>
  <si>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</si>
  <si>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</si>
  <si>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</si>
  <si>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</si>
  <si>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</si>
  <si>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</si>
  <si>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</si>
  <si>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</si>
  <si>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</si>
  <si>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</si>
  <si>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</si>
  <si>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</si>
  <si>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</si>
  <si>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</si>
  <si>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</si>
  <si>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</si>
  <si>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</si>
  <si>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</si>
  <si>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</si>
  <si>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</si>
  <si>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</si>
  <si>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</si>
  <si>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</si>
  <si>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</si>
  <si>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</si>
  <si>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</si>
  <si>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</si>
  <si>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</si>
  <si>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</si>
  <si>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</si>
  <si>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</si>
  <si>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</si>
  <si>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</si>
  <si>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</si>
  <si>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</si>
  <si>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</si>
  <si>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</si>
  <si>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</si>
  <si>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</si>
  <si>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</si>
  <si>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</si>
  <si>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</si>
  <si>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</si>
  <si>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</si>
  <si>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</si>
  <si>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</si>
  <si>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</si>
  <si>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</si>
  <si>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</si>
  <si>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</si>
  <si>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</si>
  <si>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</si>
  <si>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</si>
  <si>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</si>
  <si>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</si>
  <si>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</si>
  <si>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</si>
  <si>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</si>
  <si>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</si>
  <si>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</si>
  <si>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</si>
  <si>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</si>
  <si>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</si>
  <si>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</si>
  <si>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</si>
  <si>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</si>
  <si>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</si>
  <si>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</si>
  <si>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</si>
  <si>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</si>
  <si>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</si>
  <si>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</si>
  <si>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</si>
  <si>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</si>
  <si>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</si>
  <si>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</si>
  <si>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</si>
  <si>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</si>
  <si>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</si>
  <si>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</si>
  <si>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</si>
  <si>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</si>
  <si>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</si>
  <si>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</si>
  <si>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</si>
  <si>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</si>
  <si>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</si>
  <si>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</si>
  <si>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</si>
  <si>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</si>
  <si>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</si>
  <si>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</si>
  <si>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</si>
  <si>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</si>
  <si>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</si>
  <si>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</si>
  <si>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</si>
  <si>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</si>
  <si>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</si>
  <si>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</si>
  <si>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</si>
  <si>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</si>
  <si>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</si>
  <si>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</si>
  <si>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</si>
  <si>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</si>
  <si>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</si>
  <si>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</si>
  <si>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</si>
  <si>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</si>
  <si>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</si>
  <si>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</si>
  <si>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</si>
  <si>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</si>
  <si>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</si>
  <si>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</si>
  <si>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</si>
  <si>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</si>
  <si>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</si>
  <si>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</si>
  <si>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</si>
  <si>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</si>
  <si>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</si>
  <si>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</si>
  <si>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</si>
  <si>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</si>
  <si>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</si>
  <si>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</si>
  <si>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</si>
  <si>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</si>
  <si>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</si>
  <si>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</si>
  <si>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</si>
  <si>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</si>
  <si>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</si>
  <si>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</si>
  <si>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</si>
  <si>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</si>
  <si>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</si>
  <si>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</si>
  <si>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</si>
  <si>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</si>
  <si>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</si>
  <si>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</si>
  <si>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</si>
  <si>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</si>
  <si>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</si>
  <si>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</si>
  <si>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</si>
  <si>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</si>
  <si>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</si>
  <si>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</si>
  <si>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</si>
  <si>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</si>
  <si>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</si>
  <si>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</si>
  <si>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</si>
  <si>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</si>
  <si>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</si>
  <si>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</si>
  <si>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</si>
  <si>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</si>
  <si>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</si>
  <si>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</si>
  <si>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</si>
  <si>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</si>
  <si>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</si>
  <si>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</si>
  <si>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</si>
  <si>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</si>
  <si>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</si>
  <si>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</si>
  <si>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</si>
  <si>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</si>
  <si>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</si>
  <si>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</si>
  <si>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</si>
  <si>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</si>
  <si>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</si>
  <si>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</si>
  <si>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</si>
  <si>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</si>
  <si>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</si>
  <si>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</si>
  <si>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</si>
  <si>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</si>
  <si>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</si>
  <si>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</si>
  <si>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</si>
  <si>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</si>
  <si>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</si>
  <si>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</si>
  <si>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</si>
  <si>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</si>
  <si>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</si>
  <si>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</si>
  <si>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</si>
  <si>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</si>
  <si>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</si>
  <si>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</si>
  <si>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</si>
  <si>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</si>
  <si>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</si>
  <si>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</si>
  <si>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</si>
  <si>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</si>
  <si>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</si>
  <si>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</si>
  <si>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</si>
  <si>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</si>
  <si>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</si>
  <si>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</si>
  <si>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</si>
  <si>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</si>
  <si>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</si>
  <si>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</si>
  <si>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</si>
  <si>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</si>
  <si>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</si>
  <si>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</si>
  <si>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</si>
  <si>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</si>
  <si>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</si>
  <si>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</si>
  <si>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</si>
  <si>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</si>
  <si>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 xml:space="preserve">PCM-20251002-00000697
</t>
  </si>
  <si>
    <t xml:space="preserve">30 KM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</si>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</sst>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269.4724986111105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15.851514814814436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2.4385185184655711E-2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45932.420924537037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45932.420924537037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45932.420924537037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45932.420924537037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45932.420924537037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45932.420924537037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45932.420924537037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45932.420924537037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45932.420924537037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45932.420924537037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45932.420924537037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45932.420924537037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45932.420924537037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45932.420924537037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45932.420924537037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45932.420924537037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45932.420924537037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45932.420924537037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45932.420924537037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45932.420924537037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45932.420924537037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45932.420924537037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45932.420924537037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45932.420924537037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45932.420924537037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45932.420924537037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45932.420924537037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45932.420924537037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45932.420924537037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45932.420924537037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45932.420924537037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45932.420924537037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45932.420924537037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45932.420924537037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45932.420924537037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45932.420924537037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45932.420924537037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45932.420924537037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45932.420924537037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45932.420924537037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45932.420924537037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45932.420924537037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45932.420924537037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45932.420924537037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45932.420924537037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45932.420924537037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45932.420924537037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45932.420924537037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45932.420924537037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45932.420924537037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45932.420924537037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45932.420924537037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45932.420924537037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45932.420924537037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45932.420924537037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45932.420924537037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45932.420924537037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45932.420924537037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45932.420924537037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45932.420924537037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45932.420924537037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45932.420924537037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45932.420924537037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45932.420924537037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45932.420924537037</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B80F2936-2EAE-43D8-9E05-432EA0ACD2D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240.76914212962583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125.69384120370523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107.42108657407516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9.1953574074068456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45932.420924537037</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2.7683796295605134E-2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45932.420924537037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45932.420924537037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45932.420924537037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45932.420924537037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45932.420924537037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45932.420924537037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45932.420924537037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45932.420924537037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45932.420924537037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45932.420924537037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45932.420924537037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45932.420924537037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45932.420924537037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45932.420924537037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45932.420924537037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45932.420924537037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45932.420924537037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45932.420924537037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45932.420924537037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45932.420924537037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45932.420924537037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45932.420924537037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45932.420924537037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45932.420924537037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45932.420924537037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45932.420924537037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45932.420924537037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45932.420924537037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45932.420924537037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45932.420924537037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45932.420924537037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45932.420924537037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45932.420924537037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45932.420924537037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45932.420924537037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45932.420924537037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45932.420924537037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45932.420924537037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45932.420924537037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45932.420924537037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45932.420924537037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45932.420924537037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45932.420924537037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45932.420924537037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45932.420924537037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45932.420924537037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45932.420924537037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45932.420924537037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45932.420924537037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45932.420924537037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45932.420924537037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45932.420924537037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45932.420924537037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45932.420924537037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45932.420924537037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45932.420924537037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45932.420924537037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45932.420924537037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45932.420924537037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45932.420924537037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45932.420924537037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45932.420924537037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45932.420924537037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45932.420924537037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45932.420924537037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45932.420924537037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45932.420924537037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45932.420924537037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45932.420924537037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45932.420924537037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45932.420924537037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45932.420924537037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45932.420924537037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45932.420924537037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45932.420924537037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45932.420924537037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45932.420924537037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45932.420924537037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45932.420924537037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45932.420924537037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45932.420924537037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45932.420924537037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45932.420924537037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45932.420924537037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45932.420924537037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45932.420924537037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45932.420924537037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45932.420924537037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45932.420924537037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45932.420924537037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45932.420924537037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45932.420924537037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45932.420924537037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45932.420924537037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45932.420924537037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45932.420924537037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45932.420924537037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45932.420924537037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45932.420924537037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45932.420924537037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45932.420924537037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45932.420924537037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45932.420924537037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45932.420924537037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45932.420924537037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45932.420924537037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45932.420924537037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45932.420924537037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45932.420924537037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45932.420924537037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45932.420924537037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45932.420924537037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45932.420924537037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45932.420924537037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45932.420924537037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45932.420924537037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45932.420924537037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45932.420924537037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45932.420924537037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45932.420924537037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45932.420924537037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45932.420924537037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45932.420924537037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45932.420924537037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45932.420924537037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45932.420924537037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45932.420924537037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45932.420924537037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45932.420924537037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45932.420924537037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45932.420924537037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45932.420924537037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45932.420924537037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45932.420924537037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45932.420924537037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45932.420924537037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45932.420924537037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45932.420924537037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45932.420924537037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45932.420924537037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45932.420924537037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45932.420924537037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45932.420924537037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45932.420924537037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45932.420924537037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45932.420924537037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45932.420924537037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45932.420924537037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45932.420924537037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45932.420924537037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45932.420924537037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45932.420924537037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45932.420924537037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45932.420924537037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45932.420924537037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45932.420924537037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45932.420924537037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45932.420924537037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45932.420924537037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45932.420924537037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45932.420924537037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45932.420924537037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45932.420924537037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45932.420924537037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45932.420924537037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45932.420924537037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45932.420924537037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45932.420924537037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45932.420924537037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45932.420924537037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45932.420924537037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45932.420924537037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45932.420924537037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45932.420924537037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45932.420924537037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45932.420924537037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45932.420924537037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45932.420924537037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45932.420924537037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45932.420924537037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45932.420924537037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45932.420924537037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45932.420924537037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45932.420924537037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45932.420924537037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45932.420924537037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45932.420924537037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45932.420924537037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45932.420924537037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45932.420924537037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45932.420924537037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45932.420924537037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45932.420924537037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45932.420924537037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45932.420924537037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45932.420924537037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45932.420924537037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45932.420924537037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45932.420924537037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45932.420924537037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45932.420924537037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45932.420924537037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45932.420924537037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45932.420924537037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45932.420924537037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45932.420924537037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45932.420924537037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45932.420924537037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45932.420924537037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45932.420924537037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45932.420924537037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45932.420924537037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45932.420924537037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45932.420924537037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45932.420924537037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45932.420924537037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45932.420924537037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45932.420924537037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45932.420924537037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45932.420924537037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45932.420924537037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45932.420924537037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45932.420924537037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45932.420924537037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45932.420924537037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45932.420924537037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45932.420924537037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45932.420924537037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45932.420924537037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45932.420924537037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45932.420924537037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45932.420924537037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45932.420924537037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45932.420924537037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45932.420924537037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45932.420924537037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45932.420924537037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45932.420924537037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45932.420924537037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45932.420924537037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45932.420924537037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45932.420924537037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45932.420924537037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45932.420924537037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45932.420924537037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45932.420924537037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45932.420924537037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45932.420924537037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45932.420924537037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45932.420924537037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45932.420924537037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45932.420924537037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45932.420924537037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45932.420924537037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45932.420924537037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45932.420924537037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45932.420924537037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45932.420924537037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45932.420924537037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45932.420924537037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45932.420924537037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45932.420924537037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45932.420924537037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45932.420924537037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45932.420924537037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45932.420924537037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45932.420924537037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45932.420924537037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45932.420924537037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45932.420924537037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45932.420924537037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45932.420924537037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45932.420924537037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45932.420924537037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45932.420924537037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45932.420924537037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45932.420924537037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45932.420924537037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45932.420924537037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45932.420924537037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45932.420924537037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45932.420924537037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45932.420924537037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45932.420924537037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45932.420924537037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45932.420924537037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45932.420924537037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45932.420924537037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45932.420924537037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45932.420924537037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45932.420924537037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45932.420924537037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45932.420924537037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45932.420924537037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45932.420924537037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45932.420924537037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45932.420924537037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45932.420924537037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45932.420924537037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45932.420924537037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45932.420924537037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45932.420924537037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45932.420924537037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45932.420924537037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45932.420924537037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45932.420924537037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45932.420924537037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45932.420924537037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45932.420924537037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45932.420924537037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45932.420924537037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45932.420924537037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45932.420924537037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45932.420924537037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45932.420924537037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45932.420924537037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45932.420924537037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45932.420924537037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45932.420924537037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45932.420924537037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45932.420924537037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45932.420924537037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45932.420924537037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45932.420924537037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45932.420924537037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45932.420924537037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45932.420924537037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45932.420924537037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45932.420924537037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45932.420924537037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45932.420924537037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45932.420924537037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45932.420924537037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45932.420924537037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45932.420924537037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45932.420924537037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45932.420924537037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45932.420924537037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45932.420924537037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45932.420924537037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45932.420924537037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45932.420924537037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45932.420924537037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45932.420924537037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45932.420924537037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45932.420924537037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45932.420924537037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45932.420924537037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45932.420924537037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8.6618981484207325E-2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45932.420924537037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45932.420924537037</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45932.420924537037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45932.420924537037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45932.420924537037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45932.420924537037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45932.420924537037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45932.420924537037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45932.420924537037</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45932.420924537037</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45932.420924537037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45932.420924537037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45932.420924537037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45932.420924537037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45932.420924537037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45932.420924537037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45932.420924537037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45932.420924537037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45932.420924537037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45932.420924537037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45932.420924537037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45932.420924537037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45932.420924537037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45932.420924537037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45932.420924537037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45932.420924537037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45932.420924537037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45932.420924537037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45932.420924537037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45932.420924537037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45932.420924537037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45932.420924537037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45932.420924537037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45932.420924537037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45932.420924537037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45932.420924537037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45932.420924537037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45932.420924537037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45932.420924537037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45932.420924537037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45932.420924537037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45932.420924537037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45932.420924537037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45932.420924537037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45932.420924537037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45932.420924537037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45932.420924537037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45932.420924537037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45932.420924537037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45932.420924537037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45932.420924537037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45932.420924537037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45932.420924537037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45932.420924537037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45932.420924537037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45932.420924537037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45932.420924537037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45932.420924537037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45932.420924537037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45932.420924537037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45932.420924537037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45932.420924537037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45932.420924537037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45932.420924537037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45932.420924537037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45932.420924537037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45932.420924537037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45932.420924537037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45932.420924537037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45932.420924537037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45932.420924537037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45932.420924537037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45932.420924537037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45932.420924537037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45932.420924537037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45932.420924537037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45932.420924537037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45932.420924537037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45932.420924537037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45932.420924537037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45932.420924537037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45932.420924537037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45932.420924537037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45932.420924537037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45932.420924537037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45932.420924537037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45932.420924537037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45932.420924537037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45932.420924537037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45932.420924537037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45932.420924537037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45932.420924537037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45932.420924537037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45932.420924537037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45932.420924537037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45932.420924537037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45932.420924537037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45932.420924537037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45932.420924537037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45932.420924537037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45932.420924537037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45932.420924537037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45932.420924537037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45932.420924537037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45932.420924537037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45932.420924537037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45932.420924537037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45932.420924537037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45932.420924537037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45932.420924537037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45932.420924537037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45932.420924537037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45932.420924537037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45932.420924537037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45932.420924537037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45932.420924537037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45932.420924537037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45932.420924537037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45932.420924537037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45932.420924537037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45932.420924537037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45932.420924537037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45932.420924537037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45932.420924537037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45932.420924537037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45932.420924537037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45932.420924537037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45932.420924537037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45932.420924537037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45932.420924537037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45932.420924537037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45932.420924537037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45932.420924537037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45932.420924537037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45932.420924537037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45932.420924537037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45932.420924537037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45932.420924537037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45932.420924537037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45932.420924537037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45932.420924537037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45932.420924537037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45932.420924537037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45932.420924537037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45932.420924537037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45932.420924537037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45932.420924537037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45932.420924537037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45932.420924537037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45932.420924537037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45932.420924537037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45932.420924537037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45932.420924537037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45932.420924537037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45932.420924537037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45932.420924537037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45932.420924537037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45932.420924537037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45932.420924537037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45932.420924537037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45932.420924537037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45932.420924537037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45932.420924537037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45932.420924537037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45932.420924537037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45932.420924537037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45932.420924537037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45932.420924537037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45932.420924537037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45932.420924537037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45932.420924537037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45932.420924537037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45932.420924537037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45932.420924537037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45932.420924537037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45932.420924537037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45932.420924537037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45932.420924537037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45932.420924537037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45932.420924537037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45932.420924537037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45932.420924537037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45932.420924537037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45932.420924537037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45932.420924537037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45932.420924537037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45932.420924537037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45932.420924537037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45932.420924537037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45932.420924537037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45932.420924537037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45932.420924537037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45932.420924537037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45932.420924537037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45932.420924537037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45932.420924537037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45932.420924537037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45932.420924537037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45932.420924537037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45932.420924537037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45932.420924537037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45932.420924537037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45932.420924537037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45932.420924537037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45932.420924537037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45932.420924537037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45932.420924537037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45932.420924537037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45932.420924537037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45932.420924537037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45932.420924537037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45932.420924537037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45932.420924537037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45932.420924537037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45932.420924537037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45932.420924537037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45932.420924537037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45932.420924537037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45932.420924537037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45932.420924537037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45932.420924537037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45932.420924537037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45932.420924537037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45932.420924537037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45932.420924537037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45932.420924537037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45932.420924537037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45932.420924537037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45932.420924537037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45932.420924537037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45932.420924537037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45932.420924537037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45932.420924537037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45932.420924537037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45932.420924537037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45932.420924537037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45932.420924537037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45932.420924537037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45932.420924537037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45932.420924537037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45932.420924537037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45932.420924537037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45932.420924537037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45932.420924537037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45932.420924537037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45932.420924537037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45932.420924537037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45932.420924537037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45932.420924537037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45932.420924537037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45932.420924537037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45932.420924537037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45932.420924537037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45932.420924537037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45932.420924537037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45932.420924537037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45932.420924537037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45932.420924537037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45932.420924537037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45932.420924537037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45932.420924537037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45932.420924537037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45932.420924537037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45932.420924537037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45932.420924537037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45932.420924537037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45932.420924537037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45932.420924537037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45932.420924537037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45932.420924537037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45932.420924537037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45932.420924537037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45932.420924537037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45932.420924537037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45932.420924537037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45932.420924537037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45932.420924537037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45932.420924537037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45932.420924537037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45932.420924537037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45932.420924537037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45932.420924537037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45932.420924537037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45932.420924537037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45932.420924537037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45932.420924537037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45932.420924537037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45932.420924537037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45932.420924537037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45932.420924537037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45932.420924537037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45932.420924537037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45932.420924537037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45932.420924537037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45932.420924537037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45932.420924537037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45932.420924537037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45932.420924537037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45932.420924537037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45932.420924537037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45932.420924537037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45932.420924537037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45932.420924537037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45932.420924537037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45932.420924537037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45932.420924537037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45932.420924537037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45932.420924537037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45932.420924537037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45932.420924537037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45932.420924537037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45932.420924537037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45932.420924537037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45932.420924537037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45932.420924537037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45932.420924537037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45932.420924537037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45932.420924537037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45932.420924537037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45932.420924537037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45932.420924537037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45932.420924537037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45932.420924537037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45932.420924537037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45932.420924537037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45932.420924537037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45932.420924537037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45932.420924537037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45932.420924537037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45932.420924537037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45932.420924537037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45932.420924537037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45932.420924537037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45932.420924537037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45932.420924537037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45932.420924537037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45932.420924537037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45932.420924537037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45932.420924537037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45932.420924537037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45932.420924537037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45932.420924537037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45932.420924537037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45932.420924537037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45932.420924537037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45932.420924537037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45932.420924537037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45932.420924537037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45932.420924537037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45932.420924537037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45932.420924537037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45932.420924537037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45932.420924537037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45932.420924537037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45932.420924537037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45932.420924537037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45932.420924537037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45932.420924537037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45932.420924537037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45932.420924537037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45932.420924537037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45932.420924537037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45932.420924537037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45932.420924537037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45932.420924537037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45932.420924537037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45932.420924537037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45932.420924537037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45932.420924537037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45932.420924537037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45932.420924537037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45932.420924537037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45932.420924537037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45932.420924537037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45932.420924537037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45932.420924537037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45932.420924537037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45932.420924537037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45932.420924537037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45932.420924537037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45932.420924537037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45932.420924537037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45932.420924537037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45932.420924537037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45932.420924537037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45932.420924537037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45932.420924537037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45932.420924537037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45932.420924537037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45932.420924537037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45932.420924537037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45932.420924537037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45932.420924537037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45932.420924537037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45932.420924537037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45932.420924537037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45932.420924537037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45932.420924537037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45932.420924537037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45932.420924537037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45932.420924537037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45932.420924537037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45932.420924537037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45932.420924537037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45932.420924537037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45932.420924537037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45932.420924537037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45932.420924537037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45932.420924537037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45932.420924537037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45932.420924537037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45932.420924537037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45932.420924537037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45932.420924537037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45932.420924537037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45932.420924537037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45932.420924537037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45932.420924537037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45932.420924537037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45932.420924537037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45932.420924537037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45932.420924537037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45932.420924537037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45932.420924537037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45932.420924537037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45932.420924537037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45932.420924537037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45932.420924537037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45932.420924537037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45932.420924537037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45932.420924537037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45932.420924537037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45932.420924537037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45932.420924537037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45932.420924537037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45932.420924537037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45932.420924537037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45932.420924537037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45932.420924537037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45932.420924537037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45932.420924537037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45932.420924537037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45932.420924537037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45932.420924537037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45932.420924537037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45932.420924537037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45932.420924537037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45932.420924537037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45932.420924537037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45932.420924537037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45932.420924537037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45932.420924537037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45932.420924537037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45932.420924537037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45932.420924537037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45932.420924537037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45932.420924537037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45932.420924537037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45932.420924537037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45932.420924537037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45932.420924537037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45932.420924537037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45932.420924537037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45932.420924537037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45932.420924537037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45932.420924537037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45932.420924537037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45932.420924537037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45932.420924537037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45932.420924537037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45932.420924537037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45932.420924537037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45932.420924537037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45932.420924537037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45932.420924537037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45932.420924537037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45932.420924537037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45932.420924537037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45932.420924537037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45932.420924537037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45932.420924537037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45932.420924537037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45932.420924537037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45932.420924537037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45932.420924537037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45932.420924537037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45932.420924537037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45932.420924537037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45932.420924537037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45932.420924537037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45932.420924537037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45932.420924537037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45932.420924537037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45932.420924537037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45932.420924537037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45932.420924537037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45932.420924537037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45932.420924537037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45932.420924537037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45932.420924537037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45932.420924537037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45932.420924537037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45932.420924537037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45932.420924537037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45932.420924537037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45932.420924537037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45932.420924537037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45932.420924537037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45932.420924537037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45932.420924537037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45932.420924537037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45932.420924537037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45932.420924537037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45932.420924537037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45932.420924537037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45932.420924537037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45932.420924537037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45932.420924537037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45932.420924537037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45932.420924537037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45932.420924537037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45932.420924537037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45932.420924537037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45932.420924537037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45932.420924537037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45932.420924537037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45932.420924537037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45932.420924537037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45932.420924537037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45932.420924537037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45932.420924537037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45932.420924537037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45932.420924537037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45932.420924537037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45932.420924537037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45932.420924537037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45932.420924537037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45932.420924537037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45932.420924537037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45932.420924537037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45932.420924537037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45932.420924537037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45932.420924537037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45932.420924537037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45932.420924537037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45932.420924537037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45932.420924537037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45932.420924537037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45932.420924537037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45932.420924537037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45932.420924537037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45932.420924537037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45932.420924537037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45932.420924537037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45932.420924537037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45932.420924537037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45932.420924537037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45932.420924537037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45932.420924537037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45932.420924537037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45932.420924537037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45932.420924537037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45932.420924537037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45932.420924537037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45932.420924537037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45932.420924537037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45932.420924537037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45932.420924537037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45932.420924537037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45932.420924537037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45932.420924537037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45932.420924537037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45932.420924537037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45932.420924537037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45932.420924537037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45932.420924537037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45932.420924537037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45932.420924537037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45932.420924537037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45932.420924537037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45932.420924537037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45932.420924537037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45932.420924537037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45932.420924537037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45932.420924537037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45932.420924537037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45932.420924537037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45932.420924537037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45932.420924537037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45932.420924537037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45932.420924537037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45932.420924537037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45932.420924537037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45932.420924537037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45932.420924537037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45932.420924537037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45932.420924537037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45932.420924537037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45932.420924537037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45932.420924537037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45932.420924537037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45932.420924537037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45932.420924537037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45932.420924537037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45932.420924537037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45932.420924537037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45932.420924537037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45932.420924537037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45932.420924537037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45932.420924537037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45932.420924537037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45932.420924537037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45932.420924537037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45932.420924537037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45932.420924537037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45932.420924537037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45932.420924537037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45932.420924537037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45932.420924537037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45932.420924537037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45932.420924537037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45932.420924537037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45932.420924537037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45932.420924537037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45932.420924537037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45932.420924537037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45932.420924537037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45932.420924537037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45932.420924537037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45932.420924537037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45932.420924537037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45932.420924537037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45932.420924537037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45932.420924537037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45932.420924537037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45932.420924537037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45932.420924537037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45932.420924537037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45932.420924537037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45932.420924537037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45932.420924537037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45932.420924537037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45932.420924537037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45932.420924537037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45932.420924537037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45932.420924537037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45932.420924537037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45932.420924537037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45932.420924537037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45932.420924537037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45932.420924537037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45932.420924537037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45932.420924537037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45932.420924537037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45932.420924537037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45932.420924537037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45932.420924537037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45932.420924537037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45932.420924537037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45932.420924537037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45932.420924537037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45932.420924537037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45932.420924537037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45932.420924537037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45932.420924537037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45932.420924537037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45932.420924537037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45932.420924537037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45932.420924537037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45932.420924537037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45932.420924537037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45932.420924537037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45932.420924537037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45932.420924537037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45932.420924537037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45932.420924537037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45932.420924537037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45932.420924537037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45932.420924537037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45932.420924537037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45932.420924537037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45932.420924537037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45932.420924537037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45932.420924537037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45932.420924537037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45932.420924537037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45932.420924537037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45932.420924537037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45932.420924537037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45932.420924537037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45932.420924537037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45932.420924537037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45932.420924537037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45932.420924537037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45932.420924537037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45932.420924537037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45932.420924537037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45932.420924537037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45932.420924537037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45932.420924537037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45932.420924537037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45932.420924537037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45932.420924537037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45932.420924537037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45932.420924537037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45932.420924537037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45932.420924537037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45932.420924537037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45932.420924537037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45932.420924537037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45932.420924537037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45932.420924537037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45932.420924537037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45932.420924537037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45932.420924537037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45932.420924537037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45932.420924537037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45932.420924537037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45932.420924537037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45932.420924537037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45932.420924537037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45932.420924537037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45932.420924537037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45932.420924537037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45932.420924537037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45932.420924537037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45932.420924537037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45932.420924537037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45932.420924537037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45932.420924537037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45932.420924537037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45932.420924537037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45932.420924537037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45932.420924537037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45932.420924537037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45932.420924537037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45932.420924537037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45932.420924537037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45932.420924537037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45932.420924537037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45932.420924537037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45932.420924537037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45932.420924537037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45932.420924537037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45932.420924537037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45932.420924537037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45932.420924537037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45932.420924537037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45932.420924537037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45932.420924537037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45932.420924537037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45932.420924537037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45932.420924537037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45932.420924537037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45932.420924537037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45932.420924537037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45932.420924537037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45932.420924537037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45932.420924537037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45932.420924537037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45932.420924537037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45932.420924537037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45932.420924537037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45932.420924537037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45932.420924537037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45932.420924537037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45932.420924537037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45932.420924537037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45932.420924537037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45932.420924537037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45932.420924537037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45932.420924537037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45932.420924537037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45932.420924537037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45932.420924537037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45932.420924537037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45932.420924537037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45932.420924537037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45932.420924537037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45932.420924537037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45932.420924537037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45932.420924537037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45932.420924537037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45932.420924537037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45932.420924537037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45932.420924537037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45932.420924537037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45932.420924537037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45932.420924537037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45932.420924537037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45932.420924537037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45932.420924537037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45932.420924537037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45932.420924537037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45932.420924537037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45932.420924537037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45932.420924537037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45932.420924537037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45932.420924537037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45932.420924537037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45932.420924537037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45932.420924537037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45932.420924537037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45932.420924537037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45932.420924537037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45932.420924537037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45932.420924537037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45932.420924537037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45932.420924537037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45932.420924537037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45932.420924537037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45932.420924537037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45932.420924537037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45932.420924537037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45932.420924537037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45932.420924537037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45932.420924537037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45932.420924537037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45932.420924537037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45932.420924537037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45932.420924537037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45932.420924537037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45932.420924537037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45932.420924537037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45932.420924537037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45932.420924537037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45932.420924537037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45932.420924537037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45932.420924537037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45932.420924537037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45932.420924537037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45932.420924537037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45932.420924537037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45932.420924537037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45932.420924537037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45932.420924537037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45932.420924537037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45932.420924537037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45932.420924537037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45932.420924537037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45932.420924537037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45932.420924537037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45932.420924537037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45932.420924537037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45932.420924537037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45932.420924537037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45932.420924537037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45932.420924537037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45932.420924537037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45932.420924537037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45932.420924537037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45932.420924537037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45932.420924537037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45932.420924537037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45932.420924537037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45932.420924537037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45932.420924537037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45932.420924537037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45932.420924537037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45932.420924537037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45932.420924537037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45932.420924537037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45932.420924537037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45932.420924537037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45932.420924537037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45932.420924537037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45932.420924537037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45932.420924537037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45932.420924537037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45932.420924537037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45932.420924537037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45932.420924537037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45932.420924537037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45932.420924537037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45932.420924537037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45932.420924537037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45932.420924537037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45932.420924537037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45932.420924537037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45932.420924537037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45932.420924537037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45932.420924537037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45932.420924537037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45932.420924537037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45932.420924537037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45932.420924537037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45932.420924537037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45932.420924537037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45932.420924537037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45932.420924537037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45932.420924537037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45932.420924537037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45932.420924537037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45932.420924537037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45932.420924537037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45932.420924537037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45932.420924537037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45932.420924537037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45932.420924537037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45932.420924537037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45932.420924537037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45932.420924537037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45932.420924537037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45932.420924537037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45932.420924537037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45932.420924537037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45932.420924537037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45932.420924537037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45932.420924537037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45932.420924537037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45932.420924537037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45932.420924537037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45932.420924537037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45932.420924537037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45932.420924537037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45932.420924537037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45932.420924537037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45932.420924537037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45932.420924537037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45932.420924537037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45932.420924537037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45932.420924537037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45932.420924537037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45932.420924537037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45932.420924537037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45932.420924537037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45932.420924537037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45932.420924537037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45932.420924537037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45932.420924537037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45932.420924537037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45932.420924537037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45932.420924537037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45932.420924537037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45932.420924537037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45932.420924537037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45932.420924537037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45932.420924537037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45932.420924537037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45932.420924537037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45932.420924537037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45932.420924537037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45932.420924537037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45932.420924537037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45932.420924537037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45932.420924537037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45932.420924537037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45932.420924537037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45932.420924537037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45932.420924537037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45932.420924537037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45932.420924537037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45932.420924537037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45932.420924537037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45932.420924537037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45932.420924537037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45932.420924537037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45932.420924537037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45932.420924537037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45932.420924537037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45932.420924537037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45932.420924537037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45932.420924537037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45932.420924537037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45932.420924537037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45932.420924537037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45932.420924537037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45932.420924537037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45932.420924537037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45932.420924537037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45932.420924537037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45932.420924537037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45932.420924537037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45932.420924537037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45932.420924537037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45932.420924537037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45932.420924537037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45932.420924537037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45932.420924537037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45932.420924537037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45932.420924537037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45932.420924537037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45932.420924537037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45932.420924537037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45932.420924537037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45932.420924537037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45932.420924537037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45932.420924537037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45932.420924537037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45932.420924537037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45932.420924537037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45932.420924537037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45932.420924537037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45932.420924537037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45932.420924537037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45932.420924537037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45932.420924537037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45932.420924537037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45932.420924537037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45932.420924537037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45932.420924537037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45932.420924537037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45932.420924537037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45932.420924537037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45932.420924537037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45932.420924537037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45932.420924537037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45932.420924537037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45932.420924537037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45932.420924537037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45932.420924537037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45932.420924537037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45932.420924537037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45932.420924537037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45932.420924537037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45932.420924537037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45932.420924537037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45932.420924537037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45932.420924537037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45932.420924537037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45932.420924537037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45932.420924537037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45932.420924537037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45932.420924537037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45932.420924537037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45932.420924537037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45932.420924537037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45932.420924537037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45932.420924537037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45932.420924537037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45932.420924537037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45932.420924537037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45932.420924537037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45932.420924537037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45932.420924537037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45932.420924537037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45932.420924537037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45932.420924537037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45932.420924537037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45932.420924537037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45932.420924537037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45932.420924537037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45932.420924537037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45932.420924537037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45932.420924537037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45932.420924537037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45932.420924537037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45932.420924537037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45932.420924537037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45932.420924537037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45932.420924537037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45932.420924537037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45932.420924537037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45932.420924537037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45932.420924537037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45932.420924537037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45932.420924537037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45932.420924537037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45932.420924537037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45932.420924537037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45932.420924537037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45932.420924537037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45932.420924537037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45932.420924537037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45932.420924537037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45932.420924537037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45932.420924537037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45932.420924537037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45932.420924537037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45932.420924537037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45932.420924537037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45932.420924537037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45932.420924537037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45932.420924537037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45932.420924537037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45932.420924537037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45932.420924537037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45932.420924537037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45932.420924537037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45932.420924537037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45932.420924537037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45932.420924537037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45932.420924537037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45932.420924537037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45932.420924537037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45932.420924537037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45932.420924537037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45932.420924537037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45932.420924537037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45932.420924537037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45932.420924537037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45932.420924537037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45932.420924537037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45932.420924537037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45932.420924537037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45932.420924537037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45932.420924537037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45932.420924537037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45932.420924537037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45932.420924537037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45932.420924537037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45932.420924537037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45932.420924537037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45932.420924537037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45932.420924537037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45932.420924537037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45932.420924537037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45932.420924537037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45932.420924537037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45932.420924537037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45932.420924537037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45932.420924537037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45932.420924537037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45932.420924537037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45932.420924537037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45932.420924537037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45932.420924537037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45932.420924537037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45932.420924537037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45932.420924537037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45932.420924537037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45932.420924537037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45932.420924537037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45932.420924537037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45932.420924537037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45932.420924537037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45932.420924537037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45932.420924537037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45932.420924537037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45932.420924537037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45932.420924537037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45932.420924537037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45932.420924537037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45932.420924537037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45932.420924537037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45932.420924537037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45932.420924537037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45932.420924537037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45932.420924537037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45932.420924537037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45932.420924537037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45932.420924537037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45932.420924537037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45932.420924537037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45932.420924537037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45932.420924537037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45932.420924537037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45932.420924537037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45932.420924537037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45932.420924537037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45932.420924537037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45932.420924537037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45932.420924537037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45932.420924537037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45932.420924537037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45932.420924537037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45932.420924537037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45932.420924537037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45932.420924537037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45932.420924537037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45932.420924537037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45932.420924537037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45932.420924537037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45932.420924537037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45932.420924537037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45932.420924537037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45932.420924537037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45932.420924537037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45932.420924537037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45932.420924537037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45932.420924537037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45932.420924537037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45932.420924537037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45932.420924537037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45932.420924537037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45932.420924537037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45932.420924537037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45932.420924537037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45932.420924537037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45932.420924537037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45932.420924537037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45932.420924537037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45932.420924537037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45932.420924537037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45932.420924537037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45932.420924537037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45932.420924537037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45932.420924537037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45932.420924537037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45932.420924537037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45932.420924537037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45932.420924537037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45932.420924537037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45932.420924537037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45932.420924537037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45932.420924537037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45932.420924537037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45932.420924537037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45932.420924537037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45932.420924537037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45932.420924537037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45932.420924537037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45932.420924537037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45932.420924537037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45932.420924537037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45932.420924537037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45932.420924537037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45932.420924537037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45932.420924537037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45932.420924537037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45932.420924537037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45932.420924537037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45932.420924537037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45932.420924537037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45932.420924537037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45932.420924537037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45932.420924537037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45932.420924537037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45932.420924537037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45932.420924537037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45932.420924537037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45932.420924537037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45932.420924537037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45932.420924537037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45932.420924537037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45932.420924537037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45932.420924537037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45932.420924537037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45932.420924537037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45932.420924537037</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228.94020694444043</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1.5306467592599802</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7.2092592599801719E-3</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ca="1">IFERROR(NOW()-F5,"")</f>
        <v>2.5149074070213828E-2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ca="1">IFERROR(NOW()-F6,"")</f>
        <v>45932.420924537037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45932.420924537037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45932.420924537037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45932.420924537037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45932.420924537037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45932.420924537037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45932.420924537037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45932.420924537037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45932.420924537037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45932.420924537037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45932.420924537037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45932.420924537037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45932.420924537037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45932.420924537037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45932.420924537037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45932.420924537037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45932.420924537037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45932.420924537037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45932.420924537037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45932.420924537037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45932.420924537037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45932.420924537037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45932.420924537037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45932.420924537037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45932.420924537037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45932.420924537037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45932.420924537037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45932.420924537037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45932.420924537037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45932.420924537037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45932.420924537037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45932.420924537037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45932.420924537037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45932.420924537037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45932.420924537037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45932.420924537037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45932.420924537037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45932.420924537037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45932.420924537037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45932.420924537037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45932.420924537037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45932.420924537037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45932.420924537037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45932.420924537037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45932.420924537037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45932.420924537037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45932.420924537037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45932.420924537037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45932.420924537037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45932.420924537037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45932.420924537037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45932.420924537037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45932.420924537037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45932.420924537037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45932.420924537037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45932.420924537037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45932.420924537037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45932.420924537037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45932.420924537037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45932.420924537037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45932.420924537037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45932.420924537037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45932.420924537037</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45932.420924537037</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45932.420924537037</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40.588864351848315</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6.2320472222199896</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3.9223148145538289E-2</v>
      </c>
      <c r="H4" s="38">
        <v>45932.37128472222</v>
      </c>
      <c r="I4" s="37" t="str">
        <f>IFERROR(VLOOKUP(D4,DB!A:F,6,0),"")</f>
        <v>SCECO</v>
      </c>
      <c r="J4" s="37" t="str">
        <f>IFERROR(VLOOKUP(D4,DB!A:G,7,0),"")</f>
        <v>No BB Design</v>
      </c>
      <c r="K4" s="37" t="s">
        <v>39079</v>
      </c>
      <c r="L4" s="37" t="str">
        <f>IFERROR(VLOOKUP(D4,DB!A:I,9,0),"")</f>
        <v>Latis</v>
      </c>
      <c r="M4" s="139"/>
    </row>
    <row r="5" spans="1:13" ht="15">
      <c r="A5" s="37" t="s">
        <v>39080</v>
      </c>
      <c r="B5" s="37" t="str">
        <f>IFERROR(VLOOKUP(D5,DB!A:K,11,0),"")</f>
        <v>R5</v>
      </c>
      <c r="C5" s="37">
        <v>1</v>
      </c>
      <c r="D5" s="37" t="s">
        <v>35041</v>
      </c>
      <c r="E5" s="37" t="s">
        <v>38964</v>
      </c>
      <c r="F5" s="38">
        <v>45932.413206018522</v>
      </c>
      <c r="G5" s="39">
        <f ca="1">IFERROR(NOW()-F5,"-")</f>
        <v>7.7185185145935975E-3</v>
      </c>
      <c r="H5" s="38">
        <v>45932.407650462963</v>
      </c>
      <c r="I5" s="37" t="str">
        <f>IFERROR(VLOOKUP(D5,DB!A:F,6,0),"")</f>
        <v>Generator-SG</v>
      </c>
      <c r="J5" s="37" t="str">
        <f>IFERROR(VLOOKUP(D5,DB!A:G,7,0),"")</f>
        <v>Vandalized</v>
      </c>
      <c r="K5" s="37" t="s">
        <v>39081</v>
      </c>
      <c r="L5" s="37" t="str">
        <f>IFERROR(VLOOKUP(D5,DB!A:I,9,0),"")</f>
        <v>Latis</v>
      </c>
      <c r="M5" s="139"/>
    </row>
    <row r="6" spans="1:13" ht="15">
      <c r="A6" s="37"/>
      <c r="B6" s="37" t="str">
        <f>IFERROR(VLOOKUP(D6,DB!A:K,11,0),"")</f>
        <v/>
      </c>
      <c r="C6" s="37"/>
      <c r="D6" s="37"/>
      <c r="E6" s="37"/>
      <c r="F6" s="38"/>
      <c r="G6" s="39">
        <f ca="1">IFERROR(NOW()-F6,"-")</f>
        <v>45932.420924537037</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45932.420924537037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45932.420924537037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45932.420924537037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45932.420924537037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45932.420924537037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45932.420924537037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45932.420924537037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45932.420924537037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45932.420924537037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45932.420924537037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45932.420924537037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45932.420924537037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45932.420924537037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45932.420924537037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45932.420924537037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45932.420924537037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45932.420924537037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45932.420924537037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45932.420924537037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45932.420924537037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45932.420924537037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45932.420924537037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45932.420924537037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45932.420924537037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45932.420924537037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45932.420924537037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45932.420924537037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45932.420924537037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45932.420924537037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45932.420924537037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45932.420924537037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45932.420924537037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45932.420924537037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45932.420924537037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45932.420924537037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45932.420924537037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45932.420924537037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45932.420924537037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45932.420924537037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45932.420924537037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45932.420924537037</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45932.420924537037</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45932.420924537037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45932.420924537037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45932.420924537037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45932.420924537037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45932.420924537037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45932.420924537037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45932.420924537037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45932.420924537037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45932.420924537037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45932.420924537037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45932.420924537037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45932.420924537037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45932.420924537037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45932.420924537037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45932.420924537037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45932.420924537037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45932.420924537037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45932.420924537037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45932.420924537037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45932.420924537037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45932.420924537037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45932.420924537037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45932.420924537037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45932.420924537037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45932.420924537037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45932.420924537037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45932.420924537037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45932.420924537037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45932.420924537037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45932.420924537037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45932.420924537037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45932.420924537037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45932.420924537037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45932.420924537037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45932.420924537037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45932.420924537037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45932.420924537037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45932.420924537037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45932.420924537037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45932.420924537037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45932.420924537037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45932.420924537037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45932.420924537037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45932.420924537037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45932.420924537037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45932.420924537037</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45932.420924537037</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45932.420924537037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45932.420924537037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45932.420924537037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45932.420924537037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45932.420924537037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45932.420924537037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45932.420924537037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45932.420924537037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45932.420924537037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45932.420924537037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45932.420924537037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45932.420924537037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45932.420924537037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45932.420924537037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45932.420924537037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45932.420924537037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45932.420924537037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45932.420924537037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45932.420924537037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45932.420924537037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45932.420924537037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45932.420924537037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45932.420924537037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45932.420924537037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45932.420924537037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45932.420924537037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45932.420924537037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45932.420924537037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45932.420924537037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45932.420924537037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45932.420924537037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45932.420924537037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45932.420924537037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45932.420924537037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45932.420924537037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45932.420924537037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45932.420924537037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45932.420924537037</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45932.420924537037</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45932.420924537037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45932.420924537037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45932.420924537037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45932.420924537037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45932.420924537037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45932.420924537037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45932.420924537037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45932.420924537037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45932.420924537037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45932.420924537037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45932.420924537037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45932.420924537037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45932.420924537037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45932.420924537037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45932.420924537037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45932.420924537037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45932.420924537037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45932.420924537037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45932.420924537037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45932.420924537037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45932.420924537037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45932.420924537037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45932.420924537037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45932.420924537037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45932.420924537037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45932.420924537037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45932.420924537037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45932.420924537037</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45932.420924537037</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45932.420924537037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45932.420924537037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45932.420924537037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45932.420924537037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45932.420924537037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45932.420924537037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45932.420924537037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45932.420924537037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45932.420924537037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45932.420924537037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45932.420924537037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45932.420924537037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45932.420924537037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45932.420924537037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45932.420924537037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45932.420924537037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45932.420924537037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45932.420924537037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45932.420924537037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45932.420924537037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45932.420924537037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45932.420924537037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45932.420924537037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45932.420924537037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45932.420924537037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45932.420924537037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45932.420924537037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45932.420924537037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45932.420924537037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45932.420924537037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45932.420924537037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45932.420924537037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45932.420924537037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45932.420924537037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45932.420924537037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45932.420924537037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45932.420924537037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45932.420924537037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45932.420924537037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45932.420924537037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45932.420924537037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45932.420924537037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45932.420924537037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45932.420924537037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45932.420924537037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45932.420924537037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45932.420924537037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45932.420924537037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45932.420924537037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45932.420924537037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45932.420924537037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45932.420924537037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45932.420924537037</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45932.420924537037</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39082</v>
      </c>
      <c r="B2" s="140" t="s">
        <v>5398</v>
      </c>
      <c r="C2" s="140">
        <v>1</v>
      </c>
      <c r="D2" s="140" t="s">
        <v>32861</v>
      </c>
      <c r="E2" s="140" t="s">
        <v>39083</v>
      </c>
      <c r="F2" s="141">
        <v>45929.14371527778</v>
      </c>
      <c r="G2" s="142">
        <f ca="1">IFERROR(NOW()-F2,"-")</f>
        <v>3.2772092592567788</v>
      </c>
      <c r="H2" s="140">
        <v>45929.455266203702</v>
      </c>
      <c r="I2" s="140" t="str">
        <f>IFERROR(VLOOKUP(D2,DB!A:F,6,0),"")</f>
        <v>SCECO</v>
      </c>
      <c r="J2" s="140" t="str">
        <f>IFERROR(VLOOKUP(D2,DB!A:G,7,0),"")</f>
        <v>In progress</v>
      </c>
      <c r="K2" s="140" t="s">
        <v>39084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39085</v>
      </c>
      <c r="B3" s="140" t="s">
        <v>5398</v>
      </c>
      <c r="C3" s="140">
        <v>1</v>
      </c>
      <c r="D3" s="140" t="s">
        <v>34463</v>
      </c>
      <c r="E3" s="140" t="s">
        <v>39083</v>
      </c>
      <c r="F3" s="141">
        <v>45926.772847222222</v>
      </c>
      <c r="G3" s="142">
        <f ca="1">IFERROR(NOW()-F3,"-")</f>
        <v>5.6480773148141452</v>
      </c>
      <c r="H3" s="140">
        <v>45927.449074074102</v>
      </c>
      <c r="I3" s="140" t="str">
        <f>IFERROR(VLOOKUP(D3,DB!A:F,6,0),"")</f>
        <v>SCECO</v>
      </c>
      <c r="J3" s="140" t="str">
        <f>IFERROR(VLOOKUP(D3,DB!A:G,7,0),"")</f>
        <v>Weak</v>
      </c>
      <c r="K3" s="140" t="s">
        <v>39084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39086</v>
      </c>
      <c r="B4" s="140" t="s">
        <v>5398</v>
      </c>
      <c r="C4" s="140">
        <v>1</v>
      </c>
      <c r="D4" s="140" t="s">
        <v>33408</v>
      </c>
      <c r="E4" s="140" t="s">
        <v>39083</v>
      </c>
      <c r="F4" s="141">
        <v>45931.800995370373</v>
      </c>
      <c r="G4" s="142">
        <f ca="1">IFERROR(NOW()-F4,"-")</f>
        <v>0.61992916666349629</v>
      </c>
      <c r="H4" s="141">
        <v>45931.881805555553</v>
      </c>
      <c r="I4" s="140" t="str">
        <f>IFERROR(VLOOKUP(D4,DB!A:F,6,0),"")</f>
        <v>SCECO</v>
      </c>
      <c r="J4" s="140" t="str">
        <f>IFERROR(VLOOKUP(D4,DB!A:G,7,0),"")</f>
        <v>Dead</v>
      </c>
      <c r="K4" s="140" t="s">
        <v>39084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45932.420924537037</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45932.420924537037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45932.420924537037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45932.420924537037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45932.420924537037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45932.420924537037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45932.420924537037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45932.420924537037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45932.420924537037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45932.420924537037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45932.420924537037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45932.420924537037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45932.420924537037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45932.420924537037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45932.420924537037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45932.420924537037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45932.420924537037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45932.420924537037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45932.420924537037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45932.420924537037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45932.420924537037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45932.420924537037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45932.420924537037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45932.420924537037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45932.420924537037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45932.420924537037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45932.420924537037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45932.420924537037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45932.420924537037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45932.420924537037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45932.420924537037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45932.420924537037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45932.420924537037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45932.420924537037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45932.420924537037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45932.420924537037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45932.420924537037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45932.420924537037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45932.420924537037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45932.420924537037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45932.420924537037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45932.420924537037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45932.420924537037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45932.420924537037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45932.420924537037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45932.420924537037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45932.420924537037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45932.420924537037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45932.420924537037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45932.420924537037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45932.420924537037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45932.420924537037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45932.420924537037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45932.420924537037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45932.420924537037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45932.420924537037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45932.420924537037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45932.420924537037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45932.420924537037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45932.420924537037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45932.420924537037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45932.420924537037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45932.420924537037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45932.420924537037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45932.420924537037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45932.420924537037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45932.420924537037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45932.420924537037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45932.420924537037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45932.420924537037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45932.420924537037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45932.420924537037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45932.420924537037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45932.420924537037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45932.420924537037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45932.420924537037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45932.420924537037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45932.420924537037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45932.420924537037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45932.420924537037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45932.420924537037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45932.420924537037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45932.420924537037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45932.420924537037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45932.420924537037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45932.420924537037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45932.420924537037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45932.420924537037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45932.420924537037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45932.420924537037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45932.420924537037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45932.420924537037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45932.420924537037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45932.420924537037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45932.420924537037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45932.420924537037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45932.420924537037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45932.420924537037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45932.420924537037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45932.420924537037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45932.420924537037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45932.420924537037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45932.420924537037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45932.420924537037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45932.420924537037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45932.420924537037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45932.420924537037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45932.420924537037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45932.420924537037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45932.420924537037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45932.420924537037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45932.420924537037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45932.420924537037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45932.420924537037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45932.420924537037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45932.420924537037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45932.420924537037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45932.420924537037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45932.420924537037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45932.420924537037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45932.420924537037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45932.420924537037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45932.420924537037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45932.420924537037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45932.420924537037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45932.420924537037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45932.420924537037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45932.420924537037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45932.420924537037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45932.420924537037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45932.420924537037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45932.420924537037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45932.420924537037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45932.420924537037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45932.420924537037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45932.420924537037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45932.420924537037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45932.420924537037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45932.420924537037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45932.420924537037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45932.420924537037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45932.420924537037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45932.420924537037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45932.420924537037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45932.420924537037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45932.420924537037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45932.420924537037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45932.420924537037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45932.420924537037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45932.420924537037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45932.420924537037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45932.420924537037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45932.420924537037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45932.420924537037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45932.420924537037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45932.420924537037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45932.420924537037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45932.420924537037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45932.420924537037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45932.420924537037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45932.420924537037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45932.420924537037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45932.420924537037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45932.420924537037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45932.420924537037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45932.420924537037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45932.420924537037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45932.420924537037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45932.420924537037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45932.420924537037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45932.420924537037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45932.420924537037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45932.420924537037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45932.420924537037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45932.420924537037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45932.420924537037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45932.420924537037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45932.420924537037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45932.420924537037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45932.420924537037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45932.420924537037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45932.420924537037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45932.420924537037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45932.420924537037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45932.420924537037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45932.420924537037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45932.420924537037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45932.420924537037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45932.420924537037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45932.420924537037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45932.420924537037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45932.420924537037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45932.420924537037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45932.420924537037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45932.420924537037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45932.420924537037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45932.420924537037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45932.420924537037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45932.420924537037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45932.420924537037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45932.420924537037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45932.420924537037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45932.420924537037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45932.420924537037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45932.420924537037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45932.420924537037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45932.420924537037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45932.420924537037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45932.420924537037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45932.420924537037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45932.420924537037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45932.420924537037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45932.420924537037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45932.420924537037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45932.420924537037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45932.420924537037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45932.420924537037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45932.420924537037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45932.420924537037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45932.420924537037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45932.420924537037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45932.420924537037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45932.420924537037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45932.420924537037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45932.420924537037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45932.420924537037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45932.420924537037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45932.420924537037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45932.420924537037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45932.420924537037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45932.420924537037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45932.420924537037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45932.420924537037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45932.420924537037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45932.420924537037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45932.420924537037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45932.420924537037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45932.420924537037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45932.420924537037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45932.420924537037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45932.420924537037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45932.420924537037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45932.420924537037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45932.420924537037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45932.420924537037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45932.420924537037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45932.420924537037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45932.420924537037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45932.420924537037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45932.420924537037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45932.420924537037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45932.420924537037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45932.420924537037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45932.420924537037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45932.420924537037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45932.420924537037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45932.420924537037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45932.420924537037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45932.420924537037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45932.420924537037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45932.420924537037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45932.420924537037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45932.420924537037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45932.420924537037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45932.420924537037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45932.420924537037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45932.420924537037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45932.420924537037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45932.420924537037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45932.420924537037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45932.420924537037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45932.420924537037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45932.420924537037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45932.420924537037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45932.420924537037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45932.420924537037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45932.420924537037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45932.420924537037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45932.420924537037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45932.420924537037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45932.420924537037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45932.420924537037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45932.420924537037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45932.420924537037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45932.420924537037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45932.420924537037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45932.420924537037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45932.420924537037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45932.420924537037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45932.420924537037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45932.420924537037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45932.420924537037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45932.420924537037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45932.420924537037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45932.420924537037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45932.420924537037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45932.420924537037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45932.420924537037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45932.420924537037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45932.420924537037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45932.420924537037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45932.420924537037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45932.420924537037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45932.420924537037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45932.420924537037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45932.420924537037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45932.420924537037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45932.420924537037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45932.420924537037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45932.420924537037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45932.420924537037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45932.420924537037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45932.420924537037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45932.420924537037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45932.420924537037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45932.420924537037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45932.420924537037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45932.420924537037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45932.420924537037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45932.420924537037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45932.420924537037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45932.420924537037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45932.420924537037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45932.420924537037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45932.420924537037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45932.420924537037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45932.420924537037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2025-10-02T07:07:28Z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