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45" documentId="13_ncr:1_{F6CB121F-512D-4AA6-A0C1-0FB36C537598}" xr6:coauthVersionLast="47" xr6:coauthVersionMax="47" xr10:uidLastSave="{A6528974-5F19-436B-AF41-ABD4F4DA062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<sst xmlns="http://schemas.openxmlformats.org/spreadsheetml/2006/main" count="178588" uniqueCount="39078">
  <si>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</si>
  <si>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</si>
  <si>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</si>
  <si>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</si>
  <si>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</si>
  <si>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</si>
  <si>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</si>
  <si>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</si>
  <si>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</si>
  <si>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</si>
  <si>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</si>
  <si>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</si>
  <si>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</si>
  <si>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</si>
  <si>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</si>
  <si>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</si>
  <si>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</si>
  <si>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</si>
  <si>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</si>
  <si>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</si>
  <si>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</si>
  <si>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</si>
  <si>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</si>
  <si>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</si>
  <si>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</si>
  <si>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</si>
  <si>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</si>
  <si>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</si>
  <si>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</si>
  <si>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</si>
  <si>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</si>
  <si>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</si>
  <si>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</si>
  <si>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</si>
  <si>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</si>
  <si>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</si>
  <si>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</si>
  <si>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</si>
  <si>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</si>
  <si>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</si>
  <si>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</si>
  <si>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</si>
  <si>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</si>
  <si>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</si>
  <si>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</si>
  <si>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</si>
  <si>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</si>
  <si>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</si>
  <si>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</si>
  <si>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</si>
  <si>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</si>
  <si>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</si>
  <si>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</si>
  <si>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</si>
  <si>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</si>
  <si>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</si>
  <si>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</si>
  <si>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</si>
  <si>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</si>
  <si>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</si>
  <si>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</si>
  <si>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</si>
  <si>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</si>
  <si>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</si>
  <si>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</si>
  <si>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</si>
  <si>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</si>
  <si>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</si>
  <si>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</si>
  <si>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</si>
  <si>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</si>
  <si>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</si>
  <si>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</si>
  <si>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</si>
  <si>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</si>
  <si>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</si>
  <si>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</si>
  <si>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</si>
  <si>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</si>
  <si>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</si>
  <si>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</si>
  <si>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</si>
  <si>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</si>
  <si>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</si>
  <si>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</si>
  <si>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</si>
  <si>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</si>
  <si>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</si>
  <si>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</si>
  <si>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</si>
  <si>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</si>
  <si>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</si>
  <si>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</si>
  <si>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</si>
  <si>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</si>
  <si>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</si>
  <si>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</si>
  <si>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</si>
  <si>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</si>
  <si>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</si>
  <si>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</si>
  <si>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</si>
  <si>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</si>
  <si>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</si>
  <si>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</si>
  <si>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</si>
  <si>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</si>
  <si>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</si>
  <si>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</si>
  <si>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</si>
  <si>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</si>
  <si>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</si>
  <si>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</si>
  <si>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</si>
  <si>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</si>
  <si>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</si>
  <si>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</si>
  <si>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</si>
  <si>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</si>
  <si>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</si>
  <si>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</si>
  <si>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</si>
  <si>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</si>
  <si>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</si>
  <si>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</si>
  <si>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</si>
  <si>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</si>
  <si>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</si>
  <si>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</si>
  <si>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</si>
  <si>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</si>
  <si>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</si>
  <si>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</si>
  <si>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</si>
  <si>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</si>
  <si>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</si>
  <si>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</si>
  <si>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</si>
  <si>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</si>
  <si>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</si>
  <si>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</si>
  <si>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</si>
  <si>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</si>
  <si>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</si>
  <si>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</si>
  <si>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</si>
  <si>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</si>
  <si>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</si>
  <si>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</si>
  <si>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</si>
  <si>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</si>
  <si>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</si>
  <si>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</si>
  <si>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</si>
  <si>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</si>
  <si>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</si>
  <si>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</si>
  <si>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</si>
  <si>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</si>
  <si>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</si>
  <si>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</si>
  <si>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</si>
  <si>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</si>
  <si>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</si>
  <si>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</si>
  <si>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</si>
  <si>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</si>
  <si>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</si>
  <si>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</si>
  <si>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</si>
  <si>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</si>
  <si>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</si>
  <si>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</si>
  <si>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</si>
  <si>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</si>
  <si>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</si>
  <si>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</si>
  <si>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</si>
  <si>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</si>
  <si>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</si>
  <si>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</si>
  <si>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</si>
  <si>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</si>
  <si>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</si>
  <si>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</si>
  <si>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</si>
  <si>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</si>
  <si>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</si>
  <si>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</si>
  <si>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</si>
  <si>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</si>
  <si>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</si>
  <si>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</si>
  <si>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</si>
  <si>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</si>
  <si>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</si>
  <si>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</si>
  <si>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</si>
  <si>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</si>
  <si>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</si>
  <si>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</si>
  <si>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</si>
  <si>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</si>
  <si>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</si>
  <si>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</si>
  <si>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</si>
  <si>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</si>
  <si>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</si>
  <si>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</si>
  <si>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</si>
  <si>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</si>
  <si>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</si>
  <si>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</si>
  <si>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</si>
  <si>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</si>
  <si>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</si>
  <si>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</si>
  <si>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</si>
  <si>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</si>
  <si>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</si>
  <si>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</si>
  <si>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</si>
  <si>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</si>
  <si>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</si>
  <si>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</si>
  <si>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</si>
  <si>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</si>
  <si>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</si>
  <si>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</si>
  <si>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</si>
  <si>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</si>
  <si>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</si>
  <si>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</si>
  <si>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</si>
  <si>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</si>
  <si>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</si>
  <si>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</si>
  <si>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</si>
  <si>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</si>
  <si>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</si>
  <si>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</si>
  <si>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</si>
  <si>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</si>
  <si>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</si>
  <si>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</si>
  <si>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</si>
  <si>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</si>
  <si>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</si>
  <si>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</si>
  <si>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</si>
  <si>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</si>
  <si>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</si>
  <si>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</si>
  <si>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</si>
  <si>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</si>
  <si>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</si>
  <si>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</si>
  <si>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</si>
  <si>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</si>
  <si>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</si>
  <si>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</si>
  <si>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</si>
  <si>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</si>
  <si>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</si>
  <si>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</si>
  <si>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</si>
  <si>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</si>
  <si>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</si>
  <si>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</si>
  <si>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</si>
  <si>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</si>
  <si>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</si>
  <si>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</si>
  <si>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</si>
  <si>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</si>
  <si>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</si>
  <si>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</si>
  <si>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</si>
  <si>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</si>
  <si>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</si>
  <si>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</si>
  <si>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</si>
  <si>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</si>
  <si>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</si>
  <si>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</si>
  <si>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</si>
  <si>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</si>
  <si>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</si>
  <si>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</si>
  <si>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</si>
  <si>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</si>
  <si>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</si>
  <si>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</si>
  <si>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</si>
  <si>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</si>
  <si>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</si>
  <si>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</si>
  <si>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</si>
  <si>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</si>
  <si>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</si>
  <si>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</si>
  <si>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</si>
  <si>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</si>
  <si>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</si>
  <si>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</si>
  <si>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</si>
  <si>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</si>
  <si>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</si>
  <si>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</si>
  <si>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</si>
  <si>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</si>
  <si>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</si>
  <si>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</si>
  <si>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</si>
  <si>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</si>
  <si>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</si>
  <si>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</si>
  <si>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</si>
  <si>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</si>
  <si>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</si>
  <si>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</si>
  <si>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</si>
  <si>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</si>
  <si>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</si>
  <si>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</si>
  <si>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</si>
  <si>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</si>
  <si>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</si>
  <si>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</si>
  <si>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</si>
  <si>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</si>
  <si>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</si>
  <si>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</si>
  <si>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</si>
  <si>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</si>
  <si>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</si>
  <si>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</si>
  <si>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</si>
  <si>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</si>
  <si>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</si>
  <si>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</si>
  <si>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</si>
  <si>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</si>
  <si>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</si>
  <si>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</si>
  <si>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</si>
  <si>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</si>
  <si>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</si>
  <si>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</si>
  <si>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</si>
  <si>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</si>
  <si>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</si>
  <si>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</si>
  <si>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</si>
  <si>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</si>
  <si>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</si>
  <si>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</si>
  <si>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</si>
  <si>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</si>
  <si>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</si>
  <si>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</si>
  <si>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</si>
  <si>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</si>
  <si>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</si>
  <si>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</si>
  <si>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</si>
  <si>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</si>
  <si>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</si>
  <si>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</si>
  <si>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</si>
  <si>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</si>
  <si>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</si>
  <si>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</si>
  <si>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</si>
  <si>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</si>
  <si>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</si>
  <si>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</si>
  <si>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</si>
  <si>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</si>
  <si>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</si>
  <si>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</si>
  <si>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</si>
  <si>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</si>
  <si>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</si>
  <si>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</si>
  <si>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</si>
  <si>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</si>
  <si>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</si>
  <si>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</si>
  <si>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</si>
  <si>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</si>
  <si>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</si>
  <si>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</si>
  <si>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</si>
  <si>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</si>
  <si>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</si>
  <si>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</si>
  <si>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</si>
  <si>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</si>
  <si>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</si>
  <si>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</si>
  <si>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</si>
  <si>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</si>
  <si>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</si>
  <si>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</si>
  <si>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</si>
  <si>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</si>
  <si>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</si>
  <si>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</si>
  <si>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</si>
  <si>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</si>
  <si>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</si>
  <si>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</si>
  <si>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</si>
  <si>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</si>
  <si>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</si>
  <si>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</si>
  <si>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</si>
  <si>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</si>
  <si>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</si>
  <si>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</si>
  <si>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</si>
  <si>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</si>
  <si>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</si>
  <si>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</si>
  <si>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</si>
  <si>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</si>
  <si>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</si>
  <si>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</si>
  <si>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</si>
  <si>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</si>
  <si>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</si>
  <si>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</si>
  <si>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</si>
  <si>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</si>
  <si>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</si>
  <si>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</si>
  <si>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</si>
  <si>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</si>
  <si>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</si>
  <si>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</si>
  <si>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</si>
  <si>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</si>
  <si>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</si>
  <si>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</si>
  <si>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</si>
  <si>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</si>
  <si>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</si>
  <si>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</si>
  <si>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</si>
  <si>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</si>
  <si>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</si>
  <si>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</si>
  <si>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</si>
  <si>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</si>
  <si>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</si>
  <si>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</si>
  <si>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</si>
  <si>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</si>
  <si>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</si>
  <si>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</si>
  <si>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</si>
  <si>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</si>
  <si>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</si>
  <si>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</si>
  <si>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</si>
  <si>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</si>
  <si>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</si>
  <si>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</si>
  <si>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</si>
  <si>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</si>
  <si>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</si>
  <si>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</si>
  <si>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</si>
  <si>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</si>
  <si>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</si>
  <si>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</si>
  <si>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</si>
  <si>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</si>
  <si>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</si>
  <si>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</si>
  <si>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</si>
  <si>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</si>
  <si>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</si>
  <si>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</si>
  <si>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</si>
  <si>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</si>
  <si>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</si>
  <si>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</si>
  <si>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</si>
  <si>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</si>
  <si>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</si>
  <si>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</si>
  <si>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</si>
  <si>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</si>
  <si>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</si>
  <si>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</si>
  <si>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</si>
  <si>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</si>
  <si>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</si>
  <si>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</si>
  <si>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</si>
  <si>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</si>
  <si>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</si>
  <si>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</si>
  <si>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</si>
  <si>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</si>
  <si>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</si>
  <si>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</si>
  <si>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</si>
  <si>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</si>
  <si>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</si>
  <si>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</si>
  <si>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</si>
  <si>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</si>
  <si>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</si>
  <si>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</si>
  <si>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</si>
  <si>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</si>
  <si>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</si>
  <si>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</si>
  <si>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</si>
  <si>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</si>
  <si>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</si>
  <si>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</si>
  <si>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</si>
  <si>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</si>
  <si>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</si>
  <si>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</si>
  <si>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</si>
  <si>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</si>
  <si>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</si>
  <si>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</si>
  <si>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</si>
  <si>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</si>
  <si>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</si>
  <si>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</si>
  <si>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</si>
  <si>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</si>
  <si>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</si>
  <si>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</si>
  <si>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</si>
  <si>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</si>
  <si>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</si>
  <si>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</si>
  <si>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</si>
  <si>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</si>
  <si>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</si>
  <si>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</si>
  <si>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</si>
  <si>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</si>
  <si>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</si>
  <si>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</si>
  <si>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</si>
  <si>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</si>
  <si>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</si>
  <si>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</si>
  <si>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</si>
  <si>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</si>
  <si>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</si>
  <si>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</si>
  <si>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</si>
  <si>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</si>
  <si>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</si>
  <si>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</si>
  <si>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</si>
  <si>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</si>
  <si>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</si>
  <si>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</si>
  <si>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</si>
  <si>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</si>
  <si>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</si>
  <si>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</si>
  <si>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</si>
  <si>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</si>
  <si>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</si>
  <si>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</si>
  <si>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</si>
  <si>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</si>
  <si>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</si>
  <si>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</si>
  <si>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</si>
  <si>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</si>
  <si>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</si>
  <si>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</si>
  <si>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</si>
  <si>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</si>
  <si>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</si>
  <si>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</si>
  <si>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</si>
  <si>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</si>
  <si>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</si>
  <si>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</si>
  <si>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</si>
  <si>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</si>
  <si>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</si>
  <si>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</si>
  <si>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</si>
  <si>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</si>
  <si>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</si>
  <si>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</si>
  <si>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</si>
  <si>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</si>
  <si>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</si>
  <si>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</si>
  <si>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</si>
  <si>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</si>
  <si>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</si>
  <si>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</si>
  <si>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</si>
  <si>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</si>
  <si>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</si>
  <si>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</si>
  <si>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</si>
  <si>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</si>
  <si>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</si>
  <si>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</si>
  <si>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</si>
  <si>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</si>
  <si>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</si>
  <si>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</si>
  <si>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</si>
  <si>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</si>
  <si>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</si>
  <si>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</si>
  <si>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</si>
  <si>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</si>
  <si>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</si>
  <si>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</si>
  <si>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</si>
  <si>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</si>
  <si>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</si>
  <si>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</si>
  <si>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</si>
  <si>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</si>
  <si>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</si>
  <si>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</si>
  <si>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</si>
  <si>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</si>
  <si>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</si>
  <si>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</si>
  <si>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</si>
  <si>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</si>
  <si>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</si>
  <si>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</si>
  <si>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</si>
  <si>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</si>
  <si>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</si>
  <si>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</si>
  <si>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</si>
  <si>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</si>
  <si>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</si>
  <si>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</si>
  <si>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</si>
  <si>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</si>
  <si>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</si>
  <si>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</si>
  <si>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</si>
  <si>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</si>
  <si>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</si>
  <si>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</si>
  <si>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</si>
  <si>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</si>
  <si>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</si>
  <si>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</si>
  <si>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</si>
  <si>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</si>
  <si>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</si>
  <si>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</si>
  <si>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</si>
  <si>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</si>
  <si>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</si>
  <si>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</si>
  <si>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</si>
  <si>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</si>
  <si>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</si>
  <si>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</si>
  <si>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</si>
  <si>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</si>
  <si>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</si>
  <si>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</si>
  <si>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</si>
  <si>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</si>
  <si>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</si>
  <si>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</si>
  <si>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</si>
  <si>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</si>
  <si>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</si>
  <si>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</si>
  <si>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</si>
  <si>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</si>
  <si>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</si>
  <si>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</si>
  <si>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</si>
  <si>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</si>
  <si>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</si>
  <si>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</si>
  <si>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</si>
  <si>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</si>
  <si>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</si>
  <si>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</si>
  <si>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</si>
  <si>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</si>
  <si>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</si>
  <si>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</si>
  <si>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</si>
  <si>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</si>
  <si>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</si>
  <si>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</si>
  <si>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</si>
  <si>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</si>
  <si>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</si>
  <si>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</si>
  <si>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</si>
  <si>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</si>
  <si>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</si>
  <si>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</si>
  <si>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</si>
  <si>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</si>
  <si>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</si>
  <si>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</si>
  <si>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</si>
  <si>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</si>
  <si>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</si>
  <si>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</si>
  <si>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</si>
  <si>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</si>
  <si>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</si>
  <si>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</si>
  <si>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</si>
  <si>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</si>
  <si>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</si>
  <si>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</si>
  <si>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</si>
  <si>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</si>
  <si>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</si>
  <si>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</si>
  <si>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</si>
  <si>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</si>
  <si>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</si>
  <si>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</si>
  <si>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</si>
  <si>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</si>
  <si>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</si>
  <si>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</si>
  <si>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</si>
  <si>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</si>
  <si>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</si>
  <si>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</si>
  <si>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</si>
  <si>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</si>
  <si>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</si>
  <si>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</si>
  <si>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</si>
  <si>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</si>
  <si>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</si>
  <si>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</si>
  <si>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</si>
  <si>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</si>
  <si>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</si>
  <si>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</si>
  <si>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</si>
  <si>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</si>
  <si>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</si>
  <si>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</si>
  <si>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</si>
  <si>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</si>
  <si>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</si>
  <si>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</si>
  <si>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</si>
  <si>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</si>
  <si>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</si>
  <si>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</si>
  <si>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</si>
  <si>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</si>
  <si>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</si>
  <si>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</si>
  <si>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</si>
  <si>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</si>
  <si>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</si>
  <si>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</si>
  <si>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</si>
  <si>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</si>
  <si>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</si>
  <si>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</si>
  <si>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</si>
  <si>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</si>
  <si>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</si>
  <si>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</si>
  <si>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</si>
  <si>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</si>
  <si>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</si>
  <si>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</si>
  <si>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</si>
  <si>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</si>
  <si>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</si>
  <si>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</si>
  <si>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</si>
  <si>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</si>
  <si>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</si>
  <si>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</si>
  <si>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</si>
  <si>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</si>
  <si>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</si>
  <si>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</si>
  <si>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</si>
  <si>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</si>
  <si>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</si>
  <si>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</si>
  <si>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</si>
  <si>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</si>
  <si>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</si>
  <si>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</si>
  <si>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</si>
  <si>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</si>
  <si>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</si>
  <si>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</si>
  <si>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</si>
  <si>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</si>
  <si>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</si>
  <si>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</si>
  <si>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</si>
  <si>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</si>
  <si>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</si>
  <si>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</si>
  <si>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</si>
  <si>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</si>
  <si>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</si>
  <si>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</si>
  <si>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</si>
  <si>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</si>
  <si>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</si>
  <si>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</si>
  <si>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</si>
  <si>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</si>
  <si>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</si>
  <si>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</si>
  <si>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</si>
  <si>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</si>
  <si>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</si>
  <si>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</si>
  <si>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</si>
  <si>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</si>
  <si>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</si>
  <si>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</si>
  <si>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</si>
  <si>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</si>
  <si>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</si>
  <si>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</si>
  <si>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</si>
  <si>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</si>
  <si>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</si>
  <si>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</si>
  <si>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</si>
  <si>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</si>
  <si>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</si>
  <si>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</si>
  <si>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</si>
  <si>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</si>
  <si>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</si>
  <si>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</si>
  <si>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</si>
  <si>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</si>
  <si>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</si>
  <si>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</si>
  <si>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</si>
  <si>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</si>
  <si>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</si>
  <si>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</si>
  <si>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</si>
  <si>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</si>
  <si>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</si>
  <si>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</si>
  <si>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</si>
  <si>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</si>
  <si>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</si>
  <si>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</si>
  <si>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</si>
  <si>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</si>
  <si>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</si>
  <si>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</si>
  <si>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</si>
  <si>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</si>
  <si>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</si>
  <si>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</si>
  <si>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</si>
  <si>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</si>
  <si>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</si>
  <si>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</si>
  <si>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</si>
  <si>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</si>
  <si>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</si>
  <si>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</si>
  <si>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</si>
  <si>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</si>
  <si>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</si>
  <si>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</si>
  <si>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</si>
  <si>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</si>
  <si>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</si>
  <si>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</si>
  <si>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</si>
  <si>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</si>
  <si>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</si>
  <si>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</si>
  <si>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</si>
  <si>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</si>
  <si>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</si>
  <si>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</si>
  <si>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</si>
  <si>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</si>
  <si>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</si>
  <si>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</si>
  <si>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</si>
  <si>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</si>
  <si>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</si>
  <si>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</si>
  <si>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</si>
  <si>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</si>
  <si>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</si>
  <si>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</si>
  <si>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</si>
  <si>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</si>
  <si>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</si>
  <si>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</si>
  <si>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</si>
  <si>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</si>
  <si>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</si>
  <si>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</si>
  <si>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</si>
  <si>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</si>
  <si>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</si>
  <si>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</si>
  <si>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</si>
  <si>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</si>
  <si>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</si>
  <si>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</si>
  <si>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</si>
  <si>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</si>
  <si>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</si>
  <si>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</si>
  <si>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</si>
  <si>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</si>
  <si>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</si>
  <si>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</si>
  <si>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</si>
  <si>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</si>
  <si>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</si>
  <si>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</si>
  <si>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</si>
  <si>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</si>
  <si>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</si>
  <si>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</si>
  <si>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</si>
  <si>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</si>
  <si>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</si>
  <si>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</si>
  <si>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</si>
  <si>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</si>
  <si>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</si>
  <si>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</si>
  <si>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</si>
  <si>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</si>
  <si>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</si>
  <si>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</si>
  <si>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</si>
  <si>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</si>
  <si>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</si>
  <si>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</si>
  <si>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</si>
  <si>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</si>
  <si>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</si>
  <si>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</si>
  <si>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</si>
  <si>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</si>
  <si>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</si>
  <si>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</si>
  <si>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</si>
  <si>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</si>
  <si>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</si>
  <si>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</si>
  <si>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</si>
  <si>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</si>
  <si>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</si>
  <si>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</si>
  <si>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</si>
  <si>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</si>
  <si>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</si>
  <si>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</si>
  <si>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</si>
  <si>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</si>
  <si>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</si>
  <si>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</si>
  <si>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</si>
  <si>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</si>
  <si>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</si>
  <si>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</si>
  <si>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</si>
  <si>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</si>
  <si>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</si>
  <si>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</si>
  <si>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</si>
  <si>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</si>
  <si>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</si>
  <si>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</si>
  <si>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</si>
  <si>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</si>
  <si>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</si>
  <si>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</si>
  <si>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</si>
  <si>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</si>
  <si>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</si>
  <si>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</si>
  <si>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</si>
  <si>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</si>
  <si>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</si>
  <si>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</si>
  <si>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</si>
  <si>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</si>
  <si>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</si>
  <si>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</si>
  <si>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</si>
  <si>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</si>
  <si>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</si>
  <si>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</si>
  <si>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</si>
  <si>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</si>
  <si>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</si>
  <si>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</si>
  <si>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</si>
  <si>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</si>
  <si>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</si>
  <si>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</si>
  <si>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</si>
  <si>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</si>
  <si>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</si>
  <si>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</si>
  <si>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</si>
  <si>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</si>
  <si>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</si>
  <si>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</si>
  <si>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</si>
  <si>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</si>
  <si>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</si>
  <si>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</si>
  <si>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</si>
  <si>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</si>
  <si>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</si>
  <si>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</si>
  <si>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</si>
  <si>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</si>
  <si>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</si>
  <si>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</si>
  <si>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</si>
  <si>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</si>
  <si>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</si>
  <si>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</si>
  <si>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</si>
  <si>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</si>
  <si>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</si>
  <si>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</si>
  <si>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</si>
  <si>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</si>
  <si>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</si>
  <si>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</si>
  <si>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</si>
  <si>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</si>
  <si>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</si>
  <si>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</si>
  <si>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</si>
  <si>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</si>
  <si>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</si>
  <si>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</si>
  <si>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</si>
  <si>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</si>
  <si>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</si>
  <si>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</si>
  <si>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</si>
  <si>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</si>
  <si>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</si>
  <si>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</si>
  <si>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</si>
  <si>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</si>
  <si>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</si>
  <si>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</si>
  <si>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</si>
  <si>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</si>
  <si>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</si>
  <si>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</si>
  <si>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</si>
  <si>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</si>
  <si>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</si>
  <si>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</si>
  <si>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</si>
  <si>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</si>
  <si>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</si>
  <si>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</si>
  <si>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</si>
  <si>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</si>
  <si>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</si>
  <si>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</si>
  <si>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</si>
  <si>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</si>
  <si>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</si>
  <si>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</si>
  <si>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</si>
  <si>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</si>
  <si>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</si>
  <si>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</si>
  <si>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</si>
  <si>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</si>
  <si>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</si>
  <si>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</si>
  <si>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</si>
  <si>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</si>
  <si>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</si>
  <si>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</si>
  <si>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</si>
  <si>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</si>
  <si>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</si>
  <si>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</si>
  <si>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</si>
  <si>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</si>
  <si>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</si>
  <si>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</si>
  <si>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</si>
  <si>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</si>
  <si>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</si>
  <si>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</si>
  <si>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</si>
  <si>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</si>
  <si>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</si>
  <si>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</si>
  <si>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</si>
  <si>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</si>
  <si>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</si>
  <si>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</si>
  <si>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</si>
  <si>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</si>
  <si>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</si>
  <si>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</si>
  <si>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</si>
  <si>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</si>
  <si>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</si>
  <si>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</si>
  <si>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</si>
  <si>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</si>
  <si>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</si>
  <si>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</si>
  <si>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</si>
  <si>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</si>
  <si>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</si>
  <si>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</si>
  <si>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</si>
  <si>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</si>
  <si>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</si>
  <si>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</si>
  <si>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</si>
  <si>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</si>
  <si>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</si>
  <si>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</si>
  <si>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</si>
  <si>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</si>
  <si>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</si>
  <si>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</si>
  <si>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</si>
  <si>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</si>
  <si>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</si>
  <si>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</si>
  <si>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</si>
  <si>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</si>
  <si>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</si>
  <si>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</si>
  <si>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</si>
  <si>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</si>
  <si>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</si>
  <si>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</si>
  <si>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</si>
  <si>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</si>
  <si>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</si>
  <si>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</si>
  <si>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</si>
  <si>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</si>
  <si>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</si>
  <si>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</si>
  <si>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</si>
  <si>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</si>
  <si>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</si>
  <si>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</si>
  <si>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</si>
  <si>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</si>
  <si>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</si>
  <si>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</si>
  <si>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</si>
  <si>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</si>
  <si>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</si>
  <si>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</si>
  <si>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</si>
  <si>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</si>
  <si>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</si>
  <si>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</si>
  <si>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</si>
  <si>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</si>
  <si>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</si>
  <si>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</si>
  <si>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</si>
  <si>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</si>
  <si>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</si>
  <si>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</si>
  <si>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</si>
  <si>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</si>
  <si>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</si>
  <si>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</si>
  <si>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</si>
  <si>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</si>
  <si>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</si>
  <si>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</si>
  <si>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</si>
  <si>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</si>
  <si>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</si>
  <si>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</si>
  <si>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</si>
  <si>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</si>
  <si>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</si>
  <si>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</si>
  <si>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</si>
  <si>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</si>
  <si>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</si>
  <si>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</si>
  <si>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</si>
  <si>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</si>
  <si>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</si>
  <si>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</si>
  <si>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</si>
  <si>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</si>
  <si>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</si>
  <si>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</si>
  <si>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</si>
  <si>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</si>
  <si>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</si>
  <si>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</si>
  <si>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</si>
  <si>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</si>
  <si>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</si>
  <si>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</si>
  <si>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</si>
  <si>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</si>
  <si>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</si>
  <si>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</si>
  <si>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</si>
  <si>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</si>
  <si>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</si>
  <si>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</si>
  <si>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</si>
  <si>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</si>
  <si>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</si>
  <si>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</si>
  <si>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</si>
  <si>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</si>
  <si>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</si>
  <si>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</si>
  <si>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</si>
  <si>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</si>
  <si>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</si>
  <si>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</si>
  <si>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</si>
  <si>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</si>
  <si>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</si>
  <si>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</si>
  <si>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</si>
  <si>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</si>
  <si>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</si>
  <si>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</si>
  <si>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</si>
  <si>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</si>
  <si>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</si>
  <si>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</si>
  <si>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</si>
  <si>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</si>
  <si>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</si>
  <si>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</si>
  <si>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</si>
  <si>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</si>
  <si>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</si>
  <si>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</si>
  <si>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</si>
  <si>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</si>
  <si>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</si>
  <si>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</si>
  <si>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</si>
  <si>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</si>
  <si>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</si>
  <si>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</si>
  <si>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</si>
  <si>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</si>
  <si>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</si>
  <si>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</si>
  <si>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</si>
  <si>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</si>
  <si>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</si>
  <si>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</si>
  <si>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</si>
  <si>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</si>
  <si>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</si>
  <si>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</si>
  <si>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</si>
  <si>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</si>
  <si>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</si>
  <si>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</si>
  <si>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</si>
  <si>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</si>
  <si>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</si>
  <si>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</si>
  <si>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</si>
  <si>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</si>
  <si>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</si>
  <si>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</si>
  <si>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</si>
  <si>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</si>
  <si>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</si>
  <si>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</si>
  <si>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</si>
  <si>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</si>
  <si>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</si>
  <si>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</si>
  <si>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</si>
  <si>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</si>
  <si>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</si>
  <si>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</si>
  <si>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</si>
  <si>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</si>
  <si>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</si>
  <si>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</si>
  <si>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</si>
  <si>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</si>
  <si>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</si>
  <si>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</si>
  <si>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</si>
  <si>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</si>
  <si>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</si>
  <si>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</si>
  <si>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</si>
  <si>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</si>
  <si>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</si>
  <si>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</si>
  <si>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</si>
  <si>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</si>
  <si>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</si>
  <si>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</si>
  <si>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</si>
  <si>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</si>
  <si>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</si>
  <si>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</si>
  <si>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</si>
  <si>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</si>
  <si>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</si>
  <si>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</si>
  <si>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</si>
  <si>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</si>
  <si>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</si>
  <si>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</si>
  <si>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</si>
  <si>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</si>
  <si>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</si>
  <si>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</si>
  <si>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</si>
  <si>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</si>
  <si>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</si>
  <si>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</si>
  <si>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</si>
  <si>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</si>
  <si>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</si>
  <si>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</si>
  <si>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</si>
  <si>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</si>
  <si>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</si>
  <si>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</si>
  <si>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</si>
  <si>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</si>
  <si>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</si>
  <si>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</si>
  <si>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</si>
  <si>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</si>
  <si>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</si>
  <si>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</si>
  <si>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</si>
  <si>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</si>
  <si>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</si>
  <si>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</si>
  <si>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</si>
  <si>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</si>
  <si>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</si>
  <si>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</si>
  <si>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</si>
  <si>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</si>
  <si>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</si>
  <si>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</si>
  <si>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</si>
  <si>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</si>
  <si>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</si>
  <si>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</si>
  <si>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</si>
  <si>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</si>
  <si>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</si>
  <si>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</si>
  <si>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</si>
  <si>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</si>
  <si>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</si>
  <si>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</si>
  <si>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</si>
  <si>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</si>
  <si>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</si>
  <si>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</si>
  <si>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</si>
  <si>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</si>
  <si>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</si>
  <si>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</si>
  <si>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</si>
  <si>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</si>
  <si>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</si>
  <si>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</si>
  <si>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</si>
  <si>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</si>
  <si>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</si>
  <si>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</si>
  <si>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</si>
  <si>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</si>
  <si>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</si>
  <si>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</si>
  <si>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</si>
  <si>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</si>
  <si>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</si>
  <si>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</si>
  <si>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</si>
  <si>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</si>
  <si>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</si>
  <si>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</si>
  <si>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</si>
  <si>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</si>
  <si>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</si>
  <si>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</si>
  <si>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</si>
  <si>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</si>
  <si>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</si>
  <si>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</si>
  <si>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</si>
  <si>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</si>
  <si>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</si>
  <si>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</si>
  <si>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</si>
  <si>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</si>
  <si>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</si>
  <si>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</si>
  <si>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</si>
  <si>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</si>
  <si>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</si>
  <si>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</si>
  <si>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</si>
  <si>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</si>
  <si>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</si>
  <si>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</si>
  <si>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</si>
  <si>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</si>
  <si>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</si>
  <si>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</si>
  <si>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</si>
  <si>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</si>
  <si>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</si>
  <si>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</si>
  <si>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</si>
  <si>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</si>
  <si>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</si>
  <si>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</si>
  <si>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</si>
  <si>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</si>
  <si>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</si>
  <si>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</si>
  <si>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</si>
  <si>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</si>
  <si>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</si>
  <si>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</si>
  <si>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</si>
  <si>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</si>
  <si>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</si>
  <si>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</si>
  <si>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</si>
  <si>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</si>
  <si>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</si>
  <si>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</si>
  <si>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</si>
  <si>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</si>
  <si>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</si>
  <si>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</si>
  <si>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</si>
  <si>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</si>
  <si>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</si>
  <si>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</si>
  <si>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</si>
  <si>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</si>
  <si>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</si>
  <si>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</si>
  <si>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</si>
  <si>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</si>
  <si>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</si>
  <si>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</si>
  <si>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</si>
  <si>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</si>
  <si>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</si>
  <si>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</si>
  <si>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</si>
  <si>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</si>
  <si>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</si>
  <si>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</si>
  <si>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</si>
  <si>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</si>
  <si>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</si>
  <si>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</si>
  <si>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</si>
  <si>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</si>
  <si>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</si>
  <si>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</si>
  <si>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</si>
  <si>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</si>
  <si>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</si>
  <si>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</si>
  <si>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</si>
  <si>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</si>
  <si>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</si>
  <si>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</si>
  <si>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</si>
  <si>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</si>
  <si>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</si>
  <si>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</si>
  <si>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</si>
  <si>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</si>
  <si>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</si>
  <si>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</si>
  <si>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</si>
  <si>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</si>
  <si>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</si>
  <si>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</si>
  <si>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</si>
  <si>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</si>
  <si>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</si>
  <si>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</si>
  <si>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</si>
  <si>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</si>
  <si>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</si>
  <si>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</si>
  <si>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</si>
  <si>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</si>
  <si>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</si>
  <si>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</si>
  <si>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</si>
  <si>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</si>
  <si>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</si>
  <si>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</si>
  <si>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</si>
  <si>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</si>
  <si>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</si>
  <si>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</si>
  <si>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</si>
  <si>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</si>
  <si>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</si>
  <si>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</si>
  <si>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</si>
  <si>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</si>
  <si>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</si>
  <si>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</si>
  <si>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</si>
  <si>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</si>
  <si>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</si>
  <si>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</si>
  <si>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</si>
  <si>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</si>
  <si>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</si>
  <si>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</si>
  <si>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</si>
  <si>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</si>
  <si>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</si>
  <si>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</si>
  <si>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</si>
  <si>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</si>
  <si>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</si>
  <si>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</si>
  <si>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</si>
  <si>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</si>
  <si>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</si>
  <si>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</si>
  <si>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</si>
  <si>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</si>
  <si>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</si>
  <si>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</si>
  <si>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</si>
  <si>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</si>
  <si>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</si>
  <si>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</si>
  <si>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</si>
  <si>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</si>
  <si>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</si>
  <si>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</si>
  <si>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</si>
  <si>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</si>
  <si>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</si>
  <si>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</si>
  <si>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</si>
  <si>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</si>
  <si>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</si>
  <si>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</si>
  <si>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</si>
  <si>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</si>
  <si>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</si>
  <si>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</si>
  <si>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</si>
  <si>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</si>
  <si>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</si>
  <si>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</si>
  <si>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</si>
  <si>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</si>
  <si>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</si>
  <si>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</si>
  <si>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</si>
  <si>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</si>
  <si>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</si>
  <si>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</si>
  <si>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</si>
  <si>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</si>
  <si>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</si>
  <si>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</si>
  <si>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</si>
  <si>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</si>
  <si>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</si>
  <si>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</si>
  <si>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</si>
  <si>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</si>
  <si>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</si>
  <si>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</si>
  <si>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</si>
  <si>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</si>
  <si>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</si>
  <si>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</si>
  <si>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</si>
  <si>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</si>
  <si>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</si>
  <si>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</si>
  <si>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</si>
  <si>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</si>
  <si>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</si>
  <si>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</si>
  <si>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</si>
  <si>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</si>
  <si>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</si>
  <si>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</si>
  <si>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</si>
  <si>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</si>
  <si>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</si>
  <si>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</si>
  <si>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</si>
  <si>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</si>
  <si>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</si>
  <si>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</si>
  <si>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</si>
  <si>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</si>
  <si>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</si>
  <si>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</si>
  <si>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</si>
  <si>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</si>
  <si>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</si>
  <si>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</si>
  <si>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</si>
  <si>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</si>
  <si>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</si>
  <si>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</si>
  <si>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</si>
  <si>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</si>
  <si>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</si>
  <si>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</si>
  <si>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</si>
  <si>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</si>
  <si>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</si>
  <si>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</si>
  <si>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</si>
  <si>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</si>
  <si>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</si>
  <si>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</si>
  <si>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</si>
  <si>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</si>
  <si>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</si>
  <si>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</si>
  <si>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</si>
  <si>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</si>
  <si>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</si>
  <si>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</si>
  <si>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</si>
  <si>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</si>
  <si>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</si>
  <si>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</si>
  <si>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</si>
  <si>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</si>
  <si>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</si>
  <si>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</si>
  <si>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</si>
  <si>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</si>
  <si>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</si>
  <si>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</si>
  <si>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</si>
  <si>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</si>
  <si>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</si>
  <si>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</si>
  <si>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</si>
  <si>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</si>
  <si>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</si>
  <si>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</si>
  <si>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</si>
  <si>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</si>
  <si>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</si>
  <si>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</si>
  <si>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</si>
  <si>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</si>
  <si>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</si>
  <si>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</si>
  <si>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</si>
  <si>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</si>
  <si>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</si>
  <si>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</si>
  <si>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</si>
  <si>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</si>
  <si>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</si>
  <si>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</si>
  <si>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</si>
  <si>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</si>
  <si>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</si>
  <si>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</si>
  <si>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</si>
  <si>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</si>
  <si>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</si>
  <si>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</si>
  <si>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</si>
  <si>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</si>
  <si>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</si>
  <si>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</si>
  <si>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</si>
  <si>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</si>
  <si>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</si>
  <si>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</si>
  <si>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</si>
  <si>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</si>
  <si>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</si>
  <si>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</si>
  <si>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</si>
  <si>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</si>
  <si>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</si>
  <si>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</si>
  <si>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</si>
  <si>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</si>
  <si>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</si>
  <si>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</si>
  <si>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</si>
  <si>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</si>
  <si>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</si>
  <si>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</si>
  <si>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</si>
  <si>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</si>
  <si>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</si>
  <si>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</si>
  <si>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</si>
  <si>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</si>
  <si>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</si>
  <si>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</si>
  <si>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</si>
  <si>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</si>
  <si>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</si>
  <si>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</si>
  <si>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</si>
  <si>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</si>
  <si>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</si>
  <si>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</si>
  <si>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</si>
  <si>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</si>
  <si>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</si>
  <si>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</si>
  <si>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</si>
  <si>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</si>
  <si>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</si>
  <si>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</si>
  <si>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</si>
  <si>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</si>
  <si>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</si>
  <si>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</si>
  <si>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</si>
  <si>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</si>
  <si>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</si>
  <si>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</si>
  <si>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</si>
  <si>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</si>
  <si>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</si>
  <si>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</si>
  <si>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</si>
  <si>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</si>
  <si>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</si>
  <si>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</si>
  <si>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</si>
  <si>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</si>
  <si>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</si>
  <si>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</si>
  <si>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</si>
  <si>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</si>
  <si>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</si>
  <si>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</si>
  <si>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</si>
  <si>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</si>
  <si>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</si>
  <si>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</si>
  <si>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</si>
  <si>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</si>
  <si>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</si>
  <si>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</si>
  <si>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</si>
  <si>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</si>
  <si>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</si>
  <si>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</si>
  <si>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</si>
  <si>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</si>
  <si>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</si>
  <si>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</si>
  <si>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</si>
  <si>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</si>
  <si>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</si>
  <si>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</si>
  <si>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</si>
  <si>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</si>
  <si>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</si>
  <si>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</si>
  <si>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</si>
  <si>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</si>
  <si>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</si>
  <si>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</si>
  <si>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</si>
  <si>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</si>
  <si>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</si>
  <si>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</si>
  <si>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</si>
  <si>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</si>
  <si>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</si>
  <si>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</si>
  <si>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</si>
  <si>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</si>
  <si>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</si>
  <si>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</si>
  <si>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</si>
  <si>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</si>
  <si>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</si>
  <si>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</si>
  <si>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</si>
  <si>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</si>
  <si>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</si>
  <si>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</si>
  <si>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</si>
  <si>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</si>
  <si>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</si>
  <si>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</si>
  <si>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</si>
  <si>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</si>
  <si>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</si>
  <si>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</si>
  <si>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</si>
  <si>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</si>
  <si>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</si>
  <si>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</si>
  <si>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</si>
  <si>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</si>
  <si>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</si>
  <si>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</si>
  <si>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</si>
  <si>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</si>
  <si>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</si>
  <si>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</si>
  <si>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</si>
  <si>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</si>
  <si>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</si>
  <si>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</si>
  <si>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</si>
  <si>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</si>
  <si>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</si>
  <si>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</si>
  <si>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</si>
  <si>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</si>
  <si>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</si>
  <si>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</si>
  <si>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</si>
  <si>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</si>
  <si>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</si>
  <si>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</si>
  <si>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</si>
  <si>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</si>
  <si>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</si>
  <si>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</si>
  <si>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</si>
  <si>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</si>
  <si>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</si>
  <si>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</si>
  <si>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</si>
  <si>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</si>
  <si>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</si>
  <si>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</si>
  <si>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</si>
  <si>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</si>
  <si>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</si>
  <si>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</si>
  <si>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</si>
  <si>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</si>
  <si>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</si>
  <si>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</si>
  <si>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</si>
  <si>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</si>
  <si>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</si>
  <si>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</si>
  <si>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</si>
  <si>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</si>
  <si>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</si>
  <si>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</si>
  <si>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</si>
  <si>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</si>
  <si>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</si>
  <si>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</si>
  <si>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</si>
  <si>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</si>
  <si>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</si>
  <si>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</si>
  <si>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</si>
  <si>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</si>
  <si>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</si>
  <si>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</si>
  <si>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</si>
  <si>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</si>
  <si>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</si>
  <si>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</si>
  <si>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</si>
  <si>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</si>
  <si>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</si>
  <si>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</si>
  <si>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</si>
  <si>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</si>
  <si>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</si>
  <si>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</si>
  <si>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</si>
  <si>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</si>
  <si>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</si>
  <si>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</si>
  <si>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</si>
  <si>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</si>
  <si>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</si>
  <si>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</si>
  <si>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</si>
  <si>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</si>
  <si>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</si>
  <si>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</si>
  <si>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</si>
  <si>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</si>
  <si>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</si>
  <si>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</si>
  <si>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</si>
  <si>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</si>
  <si>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</si>
  <si>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</si>
  <si>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</si>
  <si>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</si>
  <si>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</si>
  <si>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</si>
  <si>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</si>
  <si>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</si>
  <si>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</si>
  <si>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</si>
  <si>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</si>
  <si>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</si>
  <si>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</si>
  <si>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</si>
  <si>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</si>
  <si>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</si>
  <si>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</si>
  <si>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</si>
  <si>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</si>
  <si>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</si>
  <si>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</si>
  <si>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</si>
  <si>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</si>
  <si>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</si>
  <si>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</si>
  <si>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</si>
  <si>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</si>
  <si>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</si>
  <si>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</si>
  <si>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</si>
  <si>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</si>
  <si>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</si>
  <si>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</si>
  <si>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</si>
  <si>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</si>
  <si>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</si>
  <si>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</si>
  <si>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</si>
  <si>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</si>
  <si>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</si>
  <si>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</si>
  <si>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</si>
  <si>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</si>
  <si>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</si>
  <si>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</si>
  <si>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</si>
  <si>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</si>
  <si>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</si>
  <si>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</si>
  <si>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</si>
  <si>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</si>
  <si>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</si>
  <si>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</si>
  <si>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</si>
  <si>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</si>
  <si>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</si>
  <si>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</si>
  <si>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</si>
  <si>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</si>
  <si>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</si>
  <si>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</si>
  <si>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</si>
  <si>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</si>
  <si>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</si>
  <si>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</si>
  <si>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</si>
  <si>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</si>
  <si>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</si>
  <si>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</si>
  <si>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</si>
  <si>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</si>
  <si>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</si>
  <si>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</si>
  <si>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</si>
  <si>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</si>
  <si>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</si>
  <si>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</si>
  <si>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</si>
  <si>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</si>
  <si>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</si>
  <si>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</si>
  <si>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</si>
  <si>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</si>
  <si>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</si>
  <si>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</si>
  <si>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</si>
  <si>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</si>
  <si>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</si>
  <si>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</si>
  <si>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</si>
  <si>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</si>
  <si>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</si>
  <si>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</si>
  <si>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</si>
  <si>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</si>
  <si>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</si>
  <si>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</si>
  <si>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</si>
  <si>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</si>
  <si>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</si>
  <si>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</si>
  <si>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</si>
  <si>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</si>
  <si>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</si>
  <si>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</si>
  <si>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</si>
  <si>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</si>
  <si>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</si>
  <si>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</si>
  <si>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</si>
  <si>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</si>
  <si>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</si>
  <si>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</si>
  <si>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</si>
  <si>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</si>
  <si>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</si>
  <si>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</si>
  <si>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</si>
  <si>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</si>
  <si>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</si>
  <si>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</si>
  <si>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</si>
  <si>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</si>
  <si>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</si>
  <si>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</si>
  <si>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</si>
  <si>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</si>
  <si>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</si>
  <si>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</si>
  <si>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</si>
  <si>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</si>
  <si>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</si>
  <si>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</si>
  <si>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</si>
  <si>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</si>
  <si>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</si>
  <si>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</si>
  <si>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</si>
  <si>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</si>
  <si>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</si>
  <si>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</si>
  <si>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</si>
  <si>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</si>
  <si>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</si>
  <si>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</si>
  <si>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</si>
  <si>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</si>
  <si>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</si>
  <si>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</si>
  <si>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</si>
  <si>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</si>
  <si>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</si>
  <si>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</si>
  <si>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</si>
  <si>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</si>
  <si>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</si>
  <si>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</si>
  <si>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</si>
  <si>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</si>
  <si>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</si>
  <si>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</si>
  <si>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</si>
  <si>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</si>
  <si>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</si>
  <si>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</si>
  <si>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</si>
  <si>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</si>
  <si>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</si>
  <si>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</si>
  <si>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</si>
  <si>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</si>
  <si>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</si>
  <si>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</si>
  <si>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</si>
  <si>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</si>
  <si>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</si>
  <si>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</si>
  <si>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</si>
  <si>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</si>
  <si>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</si>
  <si>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</si>
  <si>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</si>
  <si>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</si>
  <si>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</si>
  <si>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</si>
  <si>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</si>
  <si>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</si>
  <si>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</si>
  <si>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</si>
  <si>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</si>
  <si>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</si>
  <si>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</si>
  <si>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</si>
  <si>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</si>
  <si>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</si>
  <si>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</si>
  <si>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</si>
  <si>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</si>
  <si>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</si>
  <si>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</si>
  <si>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</si>
  <si>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</si>
  <si>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</si>
  <si>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</si>
  <si>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</si>
  <si>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</si>
  <si>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</si>
  <si>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</si>
  <si>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</si>
  <si>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</si>
  <si>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</si>
  <si>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</si>
  <si>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</si>
  <si>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</si>
  <si>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</si>
  <si>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</si>
  <si>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</si>
  <si>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</si>
  <si>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</si>
  <si>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</si>
  <si>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</si>
  <si>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</si>
  <si>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</si>
  <si>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</si>
  <si>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</si>
  <si>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</si>
  <si>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</si>
  <si>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</si>
  <si>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</si>
  <si>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</si>
  <si>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</si>
  <si>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</si>
  <si>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</si>
  <si>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</si>
  <si>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</si>
  <si>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</si>
  <si>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</si>
  <si>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</si>
  <si>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</si>
  <si>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</si>
  <si>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</si>
  <si>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</si>
  <si>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</si>
  <si>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</si>
  <si>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</si>
  <si>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</si>
  <si>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</si>
  <si>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</si>
  <si>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</si>
  <si>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</si>
  <si>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</si>
  <si>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</si>
  <si>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</si>
  <si>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</si>
  <si>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</si>
  <si>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</si>
  <si>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</si>
  <si>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</si>
  <si>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</si>
  <si>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</si>
  <si>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</si>
  <si>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</si>
  <si>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</si>
  <si>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</si>
  <si>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</si>
  <si>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</si>
  <si>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</si>
  <si>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</si>
  <si>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</si>
  <si>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</si>
  <si>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</si>
  <si>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</si>
  <si>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</si>
  <si>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</si>
  <si>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</si>
  <si>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</si>
  <si>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</si>
  <si>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</si>
  <si>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</si>
  <si>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</si>
  <si>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</si>
  <si>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</si>
  <si>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</si>
  <si>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</si>
  <si>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</si>
  <si>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</si>
  <si>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</si>
  <si>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</si>
  <si>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</si>
  <si>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</si>
  <si>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</si>
  <si>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</si>
  <si>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</si>
  <si>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</si>
  <si>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</si>
  <si>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</si>
  <si>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</si>
  <si>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</si>
  <si>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</si>
  <si>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</si>
  <si>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</si>
  <si>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</si>
  <si>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</si>
  <si>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</si>
  <si>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</si>
  <si>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</si>
  <si>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</si>
  <si>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</si>
  <si>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</si>
  <si>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</si>
  <si>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</si>
  <si>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</si>
  <si>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</si>
  <si>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</si>
  <si>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</si>
  <si>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</si>
  <si>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</si>
  <si>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</si>
  <si>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</si>
  <si>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</si>
  <si>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</si>
  <si>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</si>
  <si>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</si>
  <si>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</si>
  <si>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</si>
  <si>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</si>
  <si>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</si>
  <si>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</si>
  <si>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</si>
  <si>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</si>
  <si>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</si>
  <si>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</si>
  <si>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</si>
  <si>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</si>
  <si>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</si>
  <si>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</si>
  <si>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</si>
  <si>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</si>
  <si>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</si>
  <si>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</si>
  <si>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</si>
  <si>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</si>
  <si>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</si>
  <si>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</si>
  <si>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</si>
  <si>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</si>
  <si>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</si>
  <si>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</si>
  <si>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</si>
  <si>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</si>
  <si>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</si>
  <si>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</si>
  <si>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</si>
  <si>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</si>
  <si>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</si>
  <si>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</si>
  <si>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</si>
  <si>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</si>
  <si>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</si>
  <si>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</si>
  <si>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</si>
  <si>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</si>
  <si>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</si>
  <si>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</si>
  <si>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</si>
  <si>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</si>
  <si>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</si>
  <si>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</si>
  <si>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</si>
  <si>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</si>
  <si>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</si>
  <si>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</si>
  <si>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</si>
  <si>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</si>
  <si>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</si>
  <si>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</si>
  <si>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</si>
  <si>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</si>
  <si>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</si>
  <si>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</si>
  <si>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</si>
  <si>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</si>
  <si>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</si>
  <si>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</si>
  <si>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</si>
  <si>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</si>
  <si>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</si>
  <si>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</si>
  <si>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</si>
  <si>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</si>
  <si>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</si>
  <si>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</si>
  <si>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</si>
  <si>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</si>
  <si>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</si>
  <si>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</si>
  <si>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</si>
  <si>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</si>
  <si>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</si>
  <si>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</si>
  <si>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</si>
  <si>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</si>
  <si>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</si>
  <si>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</si>
  <si>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</si>
  <si>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</si>
  <si>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</si>
  <si>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</si>
  <si>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</si>
  <si>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</si>
  <si>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</si>
  <si>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</si>
  <si>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</si>
  <si>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</si>
  <si>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</si>
  <si>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</si>
  <si>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</si>
  <si>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</si>
  <si>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</si>
  <si>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</si>
  <si>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</si>
  <si>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</si>
  <si>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</si>
  <si>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</si>
  <si>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</si>
  <si>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</si>
  <si>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</si>
  <si>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</si>
  <si>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</si>
  <si>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</si>
  <si>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</si>
  <si>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</si>
  <si>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</si>
  <si>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</si>
  <si>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</si>
  <si>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</si>
  <si>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</si>
  <si>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</si>
  <si>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</si>
  <si>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</si>
  <si>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</si>
  <si>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</si>
  <si>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</si>
  <si>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</si>
  <si>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</si>
  <si>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</si>
  <si>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</si>
  <si>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</si>
  <si>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</si>
  <si>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</si>
  <si>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</si>
  <si>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</si>
  <si>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</si>
  <si>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</si>
  <si>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</si>
  <si>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</si>
  <si>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</si>
  <si>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</si>
  <si>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</si>
  <si>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</si>
  <si>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</si>
  <si>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</si>
  <si>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</si>
  <si>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</si>
  <si>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</si>
  <si>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</si>
  <si>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</si>
  <si>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</si>
  <si>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</si>
  <si>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</si>
  <si>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</si>
  <si>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</si>
  <si>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</si>
  <si>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</si>
  <si>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</si>
  <si>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</si>
  <si>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</si>
  <si>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</si>
  <si>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</si>
  <si>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</si>
  <si>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</si>
  <si>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</si>
  <si>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</si>
  <si>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</si>
  <si>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</si>
  <si>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</si>
  <si>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</si>
  <si>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</si>
  <si>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</si>
  <si>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</si>
  <si>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</si>
  <si>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</si>
  <si>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</si>
  <si>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</si>
  <si>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</si>
  <si>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</si>
  <si>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</si>
  <si>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</si>
  <si>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</si>
  <si>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</si>
  <si>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</si>
  <si>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</si>
  <si>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</si>
  <si>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</si>
  <si>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</si>
  <si>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</si>
  <si>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</si>
  <si>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</si>
  <si>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</si>
  <si>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</si>
  <si>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</si>
  <si>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</si>
  <si>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</si>
  <si>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</si>
  <si>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</si>
  <si>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</si>
  <si>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</si>
  <si>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</si>
  <si>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</si>
  <si>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</si>
  <si>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</si>
  <si>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</si>
  <si>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</si>
  <si>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</si>
  <si>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</si>
  <si>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</si>
  <si>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</si>
  <si>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</si>
  <si>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</si>
  <si>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</si>
  <si>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</si>
  <si>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</si>
  <si>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</si>
  <si>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</si>
  <si>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</si>
  <si>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</si>
  <si>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</si>
  <si>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</si>
  <si>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</si>
  <si>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</si>
  <si>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</si>
  <si>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</si>
  <si>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</si>
  <si>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</si>
  <si>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</si>
  <si>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</si>
  <si>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</si>
  <si>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</si>
  <si>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</si>
  <si>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</si>
  <si>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</si>
  <si>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</si>
  <si>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</si>
  <si>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</si>
  <si>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</si>
  <si>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</si>
  <si>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</si>
  <si>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</si>
  <si>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</si>
  <si>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</si>
  <si>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</si>
  <si>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</si>
  <si>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</si>
  <si>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</si>
  <si>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</si>
  <si>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</si>
  <si>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</si>
  <si>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</si>
  <si>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</si>
  <si>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</si>
  <si>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</si>
  <si>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</si>
  <si>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</si>
  <si>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</si>
  <si>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</si>
  <si>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</si>
  <si>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</si>
  <si>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</si>
  <si>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</si>
  <si>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</si>
  <si>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</si>
  <si>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</si>
  <si>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</si>
  <si>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</si>
  <si>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</si>
  <si>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</si>
  <si>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</si>
  <si>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</si>
  <si>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</si>
  <si>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</si>
  <si>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</si>
  <si>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</si>
  <si>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</si>
  <si>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</si>
  <si>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</si>
  <si>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</si>
  <si>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</si>
  <si>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</si>
  <si>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</si>
  <si>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</si>
  <si>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</si>
  <si>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</si>
  <si>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</si>
  <si>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</si>
  <si>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</si>
  <si>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</si>
  <si>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</si>
  <si>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</si>
  <si>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</si>
  <si>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</si>
  <si>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</si>
  <si>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</si>
  <si>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</si>
  <si>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</si>
  <si>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</si>
  <si>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</si>
  <si>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</si>
  <si>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</si>
  <si>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</si>
  <si>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</si>
  <si>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</si>
  <si>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</si>
  <si>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</si>
  <si>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</si>
  <si>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</si>
  <si>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</si>
  <si>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</si>
  <si>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</si>
  <si>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</si>
  <si>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</si>
  <si>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</si>
  <si>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</si>
  <si>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</si>
  <si>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</si>
  <si>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</si>
  <si>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</si>
  <si>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</si>
  <si>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</si>
  <si>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</si>
  <si>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</si>
  <si>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</si>
  <si>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</si>
  <si>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</si>
  <si>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</si>
  <si>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</si>
  <si>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</si>
  <si>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</si>
  <si>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</si>
  <si>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</si>
  <si>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</si>
  <si>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</si>
  <si>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</si>
  <si>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</si>
  <si>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</si>
  <si>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</si>
  <si>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</si>
  <si>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</si>
  <si>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</si>
  <si>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</si>
  <si>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</si>
  <si>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</si>
  <si>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</si>
  <si>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</si>
  <si>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</si>
  <si>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</si>
  <si>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</si>
  <si>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</si>
  <si>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</si>
  <si>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</si>
  <si>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</si>
  <si>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</si>
  <si>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</si>
  <si>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</si>
  <si>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</si>
  <si>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</si>
  <si>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</si>
  <si>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</si>
  <si>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</si>
  <si>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</si>
  <si>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</si>
  <si>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</si>
  <si>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</si>
  <si>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</si>
  <si>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</si>
  <si>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</si>
  <si>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</si>
  <si>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</si>
  <si>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</si>
  <si>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</si>
  <si>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</si>
  <si>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</si>
  <si>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</si>
  <si>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</si>
  <si>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</si>
  <si>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</si>
  <si>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</si>
  <si>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</si>
  <si>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</si>
  <si>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</si>
  <si>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</si>
  <si>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</si>
  <si>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</si>
  <si>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</si>
  <si>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</si>
  <si>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</si>
  <si>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</si>
  <si>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</si>
  <si>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</si>
  <si>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</si>
  <si>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</si>
  <si>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</si>
  <si>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</si>
  <si>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</si>
  <si>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</si>
  <si>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</si>
  <si>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</si>
  <si>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</si>
  <si>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</si>
  <si>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</si>
  <si>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</si>
  <si>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</si>
  <si>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</si>
  <si>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</si>
  <si>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</si>
  <si>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</si>
  <si>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</si>
  <si>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</si>
  <si>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</si>
  <si>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</si>
  <si>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</si>
  <si>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</si>
  <si>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</si>
  <si>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</si>
  <si>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</si>
  <si>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</si>
  <si>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</si>
  <si>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</si>
  <si>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</si>
  <si>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</si>
  <si>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</si>
  <si>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</si>
  <si>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</si>
  <si>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</si>
  <si>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</si>
  <si>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</si>
  <si>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</si>
  <si>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</si>
  <si>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</si>
  <si>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</si>
  <si>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</si>
  <si>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</si>
  <si>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</si>
  <si>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</si>
  <si>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</si>
  <si>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</si>
  <si>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</si>
  <si>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</si>
  <si>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</si>
  <si>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</si>
  <si>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</si>
  <si>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</si>
  <si>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</si>
  <si>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</si>
  <si>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</si>
  <si>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</si>
  <si>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</si>
  <si>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</si>
  <si>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</si>
  <si>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</si>
  <si>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</si>
  <si>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</si>
  <si>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</si>
  <si>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</si>
  <si>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</si>
  <si>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</si>
  <si>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</si>
  <si>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</si>
  <si>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</si>
  <si>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</si>
  <si>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</si>
  <si>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</si>
  <si>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</si>
  <si>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</si>
  <si>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</si>
  <si>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</si>
  <si>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</si>
  <si>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</si>
  <si>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</si>
  <si>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</si>
  <si>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</si>
  <si>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</si>
  <si>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</si>
  <si>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</si>
  <si>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</si>
  <si>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</si>
  <si>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</si>
  <si>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</si>
  <si>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</si>
  <si>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</si>
  <si>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</si>
  <si>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</si>
  <si>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</si>
  <si>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</si>
  <si>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</si>
  <si>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</si>
  <si>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</si>
  <si>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</si>
  <si>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</si>
  <si>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</si>
  <si>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</si>
  <si>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</si>
  <si>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</si>
  <si>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</si>
  <si>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</si>
  <si>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</si>
  <si>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</si>
  <si>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</si>
  <si>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</si>
  <si>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</si>
  <si>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</si>
  <si>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</si>
  <si>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</si>
  <si>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</si>
  <si>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</si>
  <si>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</si>
  <si>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</si>
  <si>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</si>
  <si>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</si>
  <si>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</si>
  <si>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</si>
  <si>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</si>
  <si>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</si>
  <si>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</si>
  <si>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</si>
  <si>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</si>
  <si>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</si>
  <si>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</si>
  <si>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</si>
  <si>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</si>
  <si>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</si>
  <si>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</si>
  <si>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</si>
  <si>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</si>
  <si>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</si>
  <si>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</si>
  <si>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</si>
  <si>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</si>
  <si>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</si>
  <si>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</si>
  <si>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</si>
  <si>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</si>
  <si>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</si>
  <si>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</si>
  <si>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</si>
  <si>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</si>
  <si>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</si>
  <si>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</si>
  <si>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</si>
  <si>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</si>
  <si>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</si>
  <si>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</si>
  <si>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</si>
  <si>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</si>
  <si>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</si>
  <si>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</si>
  <si>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</si>
  <si>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</si>
  <si>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</si>
  <si>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</si>
  <si>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</si>
  <si>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</si>
  <si>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</si>
  <si>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</si>
  <si>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</si>
  <si>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</si>
  <si>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</si>
  <si>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</si>
  <si>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</si>
  <si>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</si>
  <si>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</si>
  <si>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</si>
  <si>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</si>
  <si>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</si>
  <si>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</si>
  <si>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</si>
  <si>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</si>
  <si>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</si>
  <si>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</si>
  <si>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</si>
  <si>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</si>
  <si>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</si>
  <si>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</si>
  <si>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</si>
  <si>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</si>
  <si>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</si>
  <si>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</si>
  <si>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</si>
  <si>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</si>
  <si>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</si>
  <si>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</si>
  <si>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</si>
  <si>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</si>
  <si>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</si>
  <si>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</si>
  <si>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</si>
  <si>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</si>
  <si>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</si>
  <si>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</si>
  <si>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</si>
  <si>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</si>
  <si>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</si>
  <si>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</si>
  <si>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</si>
  <si>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</si>
  <si>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</si>
  <si>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</si>
  <si>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</si>
  <si>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</si>
  <si>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</si>
  <si>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</si>
  <si>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</si>
  <si>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</si>
  <si>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</si>
  <si>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</si>
  <si>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</si>
  <si>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</si>
  <si>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</si>
  <si>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</si>
  <si>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</si>
  <si>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</si>
  <si>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</si>
  <si>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</si>
  <si>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</si>
  <si>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</si>
  <si>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</si>
  <si>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</si>
  <si>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</si>
  <si>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</si>
  <si>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</si>
  <si>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</si>
  <si>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</si>
  <si>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</si>
  <si>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</si>
  <si>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</si>
  <si>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</si>
  <si>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</si>
  <si>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</si>
  <si>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</si>
  <si>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</si>
  <si>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</si>
  <si>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</si>
  <si>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</si>
  <si>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</si>
  <si>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</si>
  <si>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</si>
  <si>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</si>
  <si>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</si>
  <si>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</si>
  <si>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</si>
  <si>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</si>
  <si>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</si>
  <si>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</si>
  <si>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</si>
  <si>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</si>
  <si>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</si>
  <si>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</si>
  <si>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</si>
  <si>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</si>
  <si>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</si>
  <si>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</si>
  <si>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</si>
  <si>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</si>
  <si>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</si>
  <si>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</si>
  <si>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</si>
  <si>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</si>
  <si>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</si>
  <si>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</si>
  <si>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</si>
  <si>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</si>
  <si>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</si>
  <si>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</si>
  <si>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</si>
  <si>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</si>
  <si>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</si>
  <si>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</si>
  <si>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</si>
  <si>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</si>
  <si>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</si>
  <si>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</si>
  <si>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</si>
  <si>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</si>
  <si>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</si>
  <si>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</si>
  <si>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</si>
  <si>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</si>
  <si>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</si>
  <si>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</si>
  <si>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</si>
  <si>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</si>
  <si>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</si>
  <si>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</si>
  <si>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</si>
  <si>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</si>
  <si>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</si>
  <si>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</si>
  <si>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</si>
  <si>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</si>
  <si>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</si>
  <si>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</si>
  <si>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</si>
  <si>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</si>
  <si>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</si>
  <si>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</si>
  <si>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</si>
  <si>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</si>
  <si>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</si>
  <si>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</si>
  <si>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</si>
  <si>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</si>
  <si>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</si>
  <si>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</si>
  <si>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</si>
  <si>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</si>
  <si>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</si>
  <si>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</si>
  <si>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</si>
  <si>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</si>
  <si>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</si>
  <si>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</si>
  <si>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</si>
  <si>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</si>
  <si>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</si>
  <si>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</si>
  <si>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</si>
  <si>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</si>
  <si>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</si>
  <si>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</si>
  <si>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</si>
  <si>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</si>
  <si>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</si>
  <si>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</si>
  <si>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</si>
  <si>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</si>
  <si>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</si>
  <si>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</si>
  <si>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</si>
  <si>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</si>
  <si>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</si>
  <si>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</si>
  <si>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</si>
  <si>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</si>
  <si>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</si>
  <si>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</si>
  <si>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</si>
  <si>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</si>
  <si>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</si>
  <si>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</si>
  <si>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</si>
  <si>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</si>
  <si>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</si>
  <si>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</si>
  <si>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</si>
  <si>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</si>
  <si>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</si>
  <si>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</si>
  <si>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</si>
  <si>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</si>
  <si>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</si>
  <si>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</si>
  <si>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</si>
  <si>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</si>
  <si>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</si>
  <si>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</si>
  <si>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</si>
  <si>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</si>
  <si>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</si>
  <si>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</si>
  <si>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</si>
  <si>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</si>
  <si>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</si>
  <si>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</si>
  <si>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</si>
  <si>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</si>
  <si>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</si>
  <si>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</si>
  <si>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</si>
  <si>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</si>
  <si>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</si>
  <si>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</si>
  <si>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</si>
  <si>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</si>
  <si>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</si>
  <si>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</si>
  <si>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</si>
  <si>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</si>
  <si>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</si>
  <si>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</si>
  <si>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</si>
  <si>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</si>
  <si>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</si>
  <si>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</si>
  <si>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</si>
  <si>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</si>
  <si>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</si>
  <si>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</si>
  <si>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</si>
  <si>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</si>
  <si>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</si>
  <si>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</si>
  <si>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</si>
  <si>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</si>
  <si>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</si>
  <si>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</si>
  <si>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</si>
  <si>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</si>
  <si>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</si>
  <si>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</si>
  <si>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</si>
  <si>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</si>
  <si>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</si>
  <si>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</si>
  <si>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</si>
  <si>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</si>
  <si>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</si>
  <si>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</si>
  <si>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</si>
  <si>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</si>
  <si>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</si>
  <si>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</si>
  <si>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</si>
  <si>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</si>
  <si>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</si>
  <si>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</si>
  <si>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</si>
  <si>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</si>
  <si>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</si>
  <si>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</si>
  <si>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</si>
  <si>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</si>
  <si>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</si>
  <si>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</si>
  <si>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</si>
  <si>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</si>
  <si>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</si>
  <si>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</si>
  <si>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</si>
  <si>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</si>
  <si>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</si>
  <si>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</si>
  <si>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</si>
  <si>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</si>
  <si>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</si>
  <si>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</si>
  <si>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</si>
  <si>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</si>
  <si>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</si>
  <si>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</si>
  <si>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</si>
  <si>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</si>
  <si>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</si>
  <si>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</si>
  <si>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</si>
  <si>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</si>
  <si>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</si>
  <si>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</si>
  <si>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</si>
  <si>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</si>
  <si>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</si>
  <si>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</si>
  <si>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</si>
  <si>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</si>
  <si>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</si>
  <si>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</si>
  <si>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</si>
  <si>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</si>
  <si>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</si>
  <si>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</si>
  <si>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</si>
  <si>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</si>
  <si>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</si>
  <si>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</si>
  <si>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</si>
  <si>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</si>
  <si>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</si>
  <si>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</si>
  <si>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</si>
  <si>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</si>
  <si>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</si>
  <si>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</si>
  <si>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</si>
  <si>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</si>
  <si>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</si>
  <si>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</si>
  <si>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</si>
  <si>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</si>
  <si>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</si>
  <si>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</si>
  <si>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</si>
  <si>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</si>
  <si>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</si>
  <si>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</si>
  <si>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</si>
  <si>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</si>
  <si>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</si>
  <si>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</si>
  <si>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</si>
  <si>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</si>
  <si>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</si>
  <si>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</si>
  <si>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</si>
  <si>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</si>
  <si>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</si>
  <si>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</si>
  <si>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</si>
  <si>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</si>
  <si>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</si>
  <si>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</si>
  <si>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</si>
  <si>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</si>
  <si>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</si>
  <si>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</si>
  <si>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</si>
  <si>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</si>
  <si>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</si>
  <si>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</si>
  <si>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</si>
  <si>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</si>
  <si>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</si>
  <si>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</si>
  <si>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</si>
  <si>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</si>
  <si>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</si>
  <si>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</si>
  <si>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</si>
  <si>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</si>
  <si>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</si>
  <si>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</si>
  <si>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</si>
  <si>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</si>
  <si>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</si>
  <si>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</si>
  <si>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</si>
  <si>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</si>
  <si>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</si>
  <si>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</si>
  <si>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</si>
  <si>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</si>
  <si>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</si>
  <si>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</si>
  <si>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</si>
  <si>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</si>
  <si>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</si>
  <si>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</si>
  <si>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</si>
  <si>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</si>
  <si>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</si>
  <si>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</si>
  <si>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</si>
  <si>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</si>
  <si>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</si>
  <si>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</si>
  <si>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</si>
  <si>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</si>
  <si>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</si>
  <si>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</si>
  <si>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</si>
  <si>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</si>
  <si>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</si>
  <si>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</si>
  <si>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</si>
  <si>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</si>
  <si>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</si>
  <si>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</si>
  <si>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</si>
  <si>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</si>
  <si>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</si>
  <si>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</si>
  <si>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</si>
  <si>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</si>
  <si>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</si>
  <si>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</si>
  <si>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</si>
  <si>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</si>
  <si>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</si>
  <si>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</si>
  <si>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</si>
  <si>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</si>
  <si>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</si>
  <si>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</si>
  <si>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</si>
  <si>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</si>
  <si>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</si>
  <si>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</si>
  <si>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</si>
  <si>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</si>
  <si>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</si>
  <si>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</si>
  <si>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</si>
  <si>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</si>
  <si>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</si>
  <si>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</si>
  <si>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</si>
  <si>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</si>
  <si>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</si>
  <si>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</si>
  <si>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</si>
  <si>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</si>
  <si>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</si>
  <si>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</si>
  <si>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</si>
  <si>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</si>
  <si>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</si>
  <si>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</si>
  <si>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</si>
  <si>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</si>
  <si>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</si>
  <si>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</si>
  <si>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</si>
  <si>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</si>
  <si>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</si>
  <si>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</si>
  <si>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</si>
  <si>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</si>
  <si>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</si>
  <si>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</si>
  <si>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</si>
  <si>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</si>
  <si>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</si>
  <si>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</si>
  <si>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</si>
  <si>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</si>
  <si>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</si>
  <si>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</si>
  <si>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</si>
  <si>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</si>
  <si>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</si>
  <si>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</si>
  <si>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</si>
  <si>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</si>
  <si>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</si>
  <si>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</si>
  <si>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</si>
  <si>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</si>
  <si>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</si>
  <si>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</si>
  <si>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</si>
  <si>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</si>
  <si>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</si>
  <si>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</si>
  <si>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</si>
  <si>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</si>
  <si>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</si>
  <si>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</si>
  <si>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</si>
  <si>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</si>
  <si>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</si>
  <si>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</si>
  <si>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</si>
  <si>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</si>
  <si>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</si>
  <si>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</si>
  <si>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</si>
  <si>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</si>
  <si>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</si>
  <si>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</si>
  <si>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</si>
  <si>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</si>
  <si>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</si>
  <si>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</si>
  <si>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</si>
  <si>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</si>
  <si>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</si>
  <si>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</si>
  <si>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</si>
  <si>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</si>
  <si>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</si>
  <si>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</si>
  <si>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</si>
  <si>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</si>
  <si>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</si>
  <si>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</si>
  <si>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</si>
  <si>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</si>
  <si>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</si>
  <si>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</si>
  <si>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</si>
  <si>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</si>
  <si>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</si>
  <si>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</si>
  <si>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</si>
  <si>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</si>
  <si>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</si>
  <si>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</si>
  <si>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</si>
  <si>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</si>
  <si>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</si>
  <si>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</si>
  <si>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</si>
  <si>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</si>
  <si>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</si>
  <si>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</si>
  <si>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</si>
  <si>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</si>
  <si>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</si>
  <si>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</si>
  <si>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</si>
  <si>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</si>
  <si>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</si>
  <si>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</si>
  <si>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</si>
  <si>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</si>
  <si>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</si>
  <si>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</si>
  <si>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</si>
  <si>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</si>
  <si>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</si>
  <si>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</si>
  <si>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</si>
  <si>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</si>
  <si>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</si>
  <si>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</si>
  <si>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</si>
  <si>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</si>
  <si>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</si>
  <si>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</si>
  <si>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</si>
  <si>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</si>
  <si>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</si>
  <si>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</si>
  <si>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</si>
  <si>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</si>
  <si>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</si>
  <si>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</si>
  <si>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</si>
  <si>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</si>
  <si>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</si>
  <si>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</si>
  <si>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</si>
  <si>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</si>
  <si>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</si>
  <si>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</si>
  <si>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</si>
  <si>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</si>
  <si>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</si>
  <si>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</si>
  <si>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</si>
  <si>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</si>
  <si>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</si>
  <si>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</si>
  <si>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</si>
  <si>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</si>
  <si>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</si>
  <si>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</si>
  <si>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</si>
  <si>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</si>
  <si>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</si>
  <si>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</si>
  <si>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</si>
  <si>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</si>
  <si>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</si>
  <si>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</si>
  <si>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</si>
  <si>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</si>
  <si>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</si>
  <si>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</si>
  <si>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</si>
  <si>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</si>
  <si>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</si>
  <si>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</si>
  <si>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</si>
  <si>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</si>
  <si>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</si>
  <si>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</si>
  <si>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</si>
  <si>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</si>
  <si>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</si>
  <si>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</si>
  <si>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</si>
  <si>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</si>
  <si>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</si>
  <si>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</si>
  <si>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</si>
  <si>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</si>
  <si>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</si>
  <si>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</si>
  <si>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</si>
  <si>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</si>
  <si>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</si>
  <si>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</si>
  <si>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</si>
  <si>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</si>
  <si>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</si>
  <si>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</si>
  <si>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</si>
  <si>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</si>
  <si>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</si>
  <si>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</si>
  <si>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</si>
  <si>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</si>
  <si>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</si>
  <si>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</si>
  <si>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</si>
  <si>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</si>
  <si>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</si>
  <si>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</si>
  <si>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</si>
  <si>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</si>
  <si>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</si>
  <si>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</si>
  <si>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</si>
  <si>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</si>
  <si>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</si>
  <si>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</si>
  <si>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</si>
  <si>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</si>
  <si>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</si>
  <si>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</si>
  <si>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</si>
  <si>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</si>
  <si>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</si>
  <si>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</si>
  <si>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</si>
  <si>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</si>
  <si>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</si>
  <si>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</si>
  <si>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</si>
  <si>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</si>
  <si>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</si>
  <si>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</si>
  <si>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</si>
  <si>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</si>
  <si>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</si>
  <si>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</si>
  <si>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</si>
  <si>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</si>
  <si>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</si>
  <si>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</si>
  <si>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</si>
  <si>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</si>
  <si>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</si>
  <si>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</si>
  <si>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</si>
  <si>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</si>
  <si>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</si>
  <si>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</si>
  <si>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</si>
  <si>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</si>
  <si>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</si>
  <si>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</si>
  <si>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</si>
  <si>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</si>
  <si>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</si>
  <si>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</si>
  <si>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</si>
  <si>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</si>
  <si>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</si>
  <si>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</si>
  <si>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</si>
  <si>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</si>
  <si>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</si>
  <si>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</si>
  <si>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</si>
  <si>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</si>
  <si>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</si>
  <si>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</si>
  <si>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</si>
  <si>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</si>
  <si>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</si>
  <si>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</si>
  <si>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</si>
  <si>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</si>
  <si>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</si>
  <si>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</si>
  <si>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</si>
  <si>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</si>
  <si>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</si>
  <si>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</si>
  <si>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</si>
  <si>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</si>
  <si>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</si>
  <si>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</si>
  <si>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</si>
  <si>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</si>
  <si>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</si>
  <si>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</si>
  <si>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</si>
  <si>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</si>
  <si>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</si>
  <si>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</si>
  <si>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</si>
  <si>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</si>
  <si>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</si>
  <si>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</si>
  <si>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</si>
  <si>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</si>
  <si>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</si>
  <si>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</si>
  <si>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</si>
  <si>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</si>
  <si>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</si>
  <si>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</si>
  <si>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</si>
  <si>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</si>
  <si>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</si>
  <si>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</si>
  <si>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</si>
  <si>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</si>
  <si>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</si>
  <si>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</si>
  <si>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</si>
  <si>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</si>
  <si>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</si>
  <si>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</si>
  <si>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</si>
  <si>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</si>
  <si>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</si>
  <si>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</si>
  <si>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</si>
  <si>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</si>
  <si>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</si>
  <si>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</si>
  <si>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</si>
  <si>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</si>
  <si>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</si>
  <si>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</si>
  <si>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</si>
  <si>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</si>
  <si>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</si>
  <si>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</si>
  <si>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</si>
  <si>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</si>
  <si>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</si>
  <si>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</si>
  <si>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</si>
  <si>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</si>
  <si>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</si>
  <si>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</si>
  <si>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</si>
  <si>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</si>
  <si>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</si>
  <si>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</si>
  <si>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</si>
  <si>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</si>
  <si>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</si>
  <si>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</si>
  <si>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</si>
  <si>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</si>
  <si>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</si>
  <si>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</si>
  <si>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</si>
  <si>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</si>
  <si>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</si>
  <si>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</si>
  <si>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</si>
  <si>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</si>
  <si>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</si>
  <si>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</si>
  <si>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</si>
  <si>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</si>
  <si>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</si>
  <si>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</si>
  <si>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</si>
  <si>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</si>
  <si>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</si>
  <si>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</si>
  <si>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</si>
  <si>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</si>
  <si>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</si>
  <si>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</si>
  <si>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</si>
  <si>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</si>
  <si>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</si>
  <si>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</si>
  <si>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</si>
  <si>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</si>
  <si>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</si>
  <si>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</si>
  <si>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</si>
  <si>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</si>
  <si>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</si>
  <si>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</si>
  <si>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</si>
  <si>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</si>
  <si>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</si>
  <si>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</si>
  <si>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</si>
  <si>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</si>
  <si>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</si>
  <si>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</si>
  <si>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</si>
  <si>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</si>
  <si>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</si>
  <si>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</si>
  <si>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</si>
  <si>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</si>
  <si>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</si>
  <si>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</si>
  <si>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</si>
  <si>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</si>
  <si>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</si>
  <si>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</si>
  <si>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</si>
  <si>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</si>
  <si>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</si>
  <si>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</si>
  <si>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</si>
  <si>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</si>
  <si>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</si>
  <si>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</si>
  <si>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</si>
  <si>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</si>
  <si>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</si>
  <si>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</si>
  <si>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</si>
  <si>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</si>
  <si>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</si>
  <si>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</si>
  <si>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</si>
  <si>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</si>
  <si>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</si>
  <si>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</si>
  <si>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</si>
  <si>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</si>
  <si>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</si>
  <si>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</si>
  <si>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</si>
  <si>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</si>
  <si>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</si>
  <si>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</si>
  <si>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</si>
  <si>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</si>
  <si>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</si>
  <si>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</si>
  <si>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</si>
  <si>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</si>
  <si>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</si>
  <si>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</si>
  <si>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</si>
  <si>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</si>
  <si>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</si>
  <si>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</si>
  <si>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</si>
  <si>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</si>
  <si>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</si>
  <si>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</si>
  <si>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</si>
  <si>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</si>
  <si>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</si>
  <si>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</si>
  <si>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</si>
  <si>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</si>
  <si>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</si>
  <si>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</si>
  <si>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</si>
  <si>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</si>
  <si>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</si>
  <si>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</si>
  <si>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</si>
  <si>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</si>
  <si>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</si>
  <si>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</si>
  <si>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</si>
  <si>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</si>
  <si>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</si>
  <si>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</si>
  <si>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</si>
  <si>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</si>
  <si>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</si>
  <si>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</si>
  <si>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</si>
  <si>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</si>
  <si>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</si>
  <si>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</si>
  <si>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</si>
  <si>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</si>
  <si>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</si>
  <si>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</si>
  <si>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</si>
  <si>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</si>
  <si>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</si>
  <si>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</si>
  <si>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</si>
  <si>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</si>
  <si>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</si>
  <si>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</si>
  <si>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</si>
  <si>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</si>
  <si>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</si>
  <si>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</si>
  <si>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</si>
  <si>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</si>
  <si>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</si>
  <si>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</si>
  <si>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</si>
  <si>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</si>
  <si>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</si>
  <si>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</si>
  <si>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</si>
  <si>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</si>
  <si>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</si>
  <si>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</si>
  <si>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</si>
  <si>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</si>
  <si>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</si>
  <si>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</si>
  <si>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</si>
  <si>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</si>
  <si>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</si>
  <si>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</si>
  <si>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</si>
  <si>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</si>
  <si>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</si>
  <si>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</si>
  <si>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</si>
  <si>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</si>
  <si>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</si>
  <si>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</si>
  <si>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</si>
  <si>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</si>
  <si>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</si>
  <si>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</si>
  <si>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</si>
  <si>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</si>
  <si>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</si>
  <si>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</si>
  <si>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</si>
  <si>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</si>
  <si>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</si>
  <si>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</si>
  <si>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</si>
  <si>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</si>
  <si>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</si>
  <si>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</si>
  <si>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</si>
  <si>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</si>
  <si>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</si>
  <si>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</si>
  <si>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</si>
  <si>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</si>
  <si>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</si>
  <si>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</si>
  <si>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</si>
  <si>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</si>
  <si>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</si>
  <si>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</si>
  <si>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</si>
  <si>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</si>
  <si>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</si>
  <si>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</si>
  <si>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</si>
  <si>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</si>
  <si>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</si>
  <si>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</si>
  <si>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</si>
  <si>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</si>
  <si>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</si>
  <si>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</si>
  <si>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</si>
  <si>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</si>
  <si>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</si>
  <si>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</si>
  <si>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</si>
  <si>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</si>
  <si>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</si>
  <si>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</si>
  <si>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</si>
  <si>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</si>
  <si>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</si>
  <si>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</si>
  <si>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</si>
  <si>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</si>
  <si>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</si>
  <si>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</si>
  <si>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</si>
  <si>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</si>
  <si>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</si>
  <si>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</si>
  <si>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</si>
  <si>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</si>
  <si>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</si>
  <si>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</si>
  <si>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</si>
  <si>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</si>
  <si>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</si>
  <si>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</si>
  <si>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</si>
  <si>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</si>
  <si>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</si>
  <si>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</si>
  <si>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</si>
  <si>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</si>
  <si>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</si>
  <si>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</si>
  <si>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</si>
  <si>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</si>
  <si>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</si>
  <si>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</si>
  <si>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</si>
  <si>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</si>
  <si>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</si>
  <si>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</si>
  <si>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</si>
  <si>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</si>
  <si>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</si>
  <si>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</si>
  <si>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</si>
  <si>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</si>
  <si>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</si>
  <si>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</si>
  <si>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</si>
  <si>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</si>
  <si>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</si>
  <si>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</si>
  <si>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</si>
  <si>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</si>
  <si>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</si>
  <si>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</si>
  <si>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</si>
  <si>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</si>
  <si>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</si>
  <si>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</si>
  <si>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</si>
  <si>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</si>
  <si>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</si>
  <si>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</si>
  <si>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</si>
  <si>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</si>
  <si>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</si>
  <si>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</si>
  <si>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</si>
  <si>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</si>
  <si>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</si>
  <si>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</si>
  <si>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</si>
  <si>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</si>
  <si>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</si>
  <si>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</si>
  <si>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</si>
  <si>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</si>
  <si>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</si>
  <si>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</si>
  <si>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</si>
  <si>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</si>
  <si>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</si>
  <si>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</si>
  <si>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</si>
  <si>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</si>
  <si>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</si>
  <si>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</si>
  <si>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</si>
  <si>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</si>
  <si>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</si>
  <si>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</si>
  <si>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</si>
  <si>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</si>
  <si>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</si>
  <si>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</si>
  <si>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</si>
  <si>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</si>
  <si>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</si>
  <si>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</si>
  <si>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</si>
  <si>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</si>
  <si>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</si>
  <si>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</si>
  <si>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</si>
  <si>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</si>
  <si>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</si>
  <si>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</si>
  <si>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</si>
  <si>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</si>
  <si>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</si>
  <si>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</si>
  <si>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</si>
  <si>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</si>
  <si>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</si>
  <si>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</si>
  <si>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</si>
  <si>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</si>
  <si>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</si>
  <si>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</si>
  <si>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</si>
  <si>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</si>
  <si>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</si>
  <si>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</si>
  <si>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</si>
  <si>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</si>
  <si>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</si>
  <si>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</si>
  <si>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</si>
  <si>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</si>
  <si>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</si>
  <si>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</si>
  <si>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</si>
  <si>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</si>
  <si>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</si>
  <si>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</si>
  <si>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</si>
  <si>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</si>
  <si>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</si>
  <si>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</si>
  <si>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</si>
  <si>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</si>
  <si>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</si>
  <si>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</si>
  <si>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</si>
  <si>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</si>
  <si>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</si>
  <si>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</si>
  <si>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</si>
  <si>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</si>
  <si>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</si>
  <si>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</si>
  <si>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</si>
  <si>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</si>
  <si>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</si>
  <si>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</si>
  <si>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</si>
  <si>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</si>
  <si>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</si>
  <si>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</si>
  <si>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</si>
  <si>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</si>
  <si>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</si>
  <si>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</si>
  <si>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</si>
  <si>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</si>
  <si>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</si>
  <si>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</si>
  <si>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</si>
  <si>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</si>
  <si>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</si>
  <si>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</si>
  <si>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</si>
  <si>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</si>
  <si>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</si>
  <si>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</si>
  <si>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</si>
  <si>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</si>
  <si>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</si>
  <si>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</si>
  <si>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</si>
  <si>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</si>
  <si>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</si>
  <si>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</si>
  <si>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</si>
  <si>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</si>
  <si>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</si>
  <si>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</si>
  <si>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</si>
  <si>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</si>
  <si>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</si>
  <si>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</si>
  <si>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</si>
  <si>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</si>
  <si>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</si>
  <si>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</si>
  <si>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</si>
  <si>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</si>
  <si>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</si>
  <si>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</si>
  <si>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</si>
  <si>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</si>
  <si>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</si>
  <si>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</si>
  <si>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</si>
  <si>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</si>
  <si>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</si>
  <si>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</si>
  <si>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</si>
  <si>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</si>
  <si>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</si>
  <si>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</si>
  <si>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</si>
  <si>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</si>
  <si>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</si>
  <si>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</si>
  <si>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</si>
  <si>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</si>
  <si>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</si>
  <si>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</si>
  <si>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</si>
  <si>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</si>
  <si>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</si>
  <si>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</si>
  <si>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</si>
  <si>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</si>
  <si>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</si>
  <si>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</si>
  <si>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</si>
  <si>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</si>
  <si>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</si>
  <si>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</si>
  <si>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</si>
  <si>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</si>
  <si>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</si>
  <si>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</si>
  <si>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</si>
  <si>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</si>
  <si>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</si>
  <si>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</si>
  <si>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</si>
  <si>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</si>
  <si>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</si>
  <si>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</si>
  <si>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</si>
  <si>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</si>
  <si>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</si>
  <si>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</si>
  <si>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</si>
  <si>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</si>
  <si>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</si>
  <si>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</si>
  <si>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</si>
  <si>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</si>
  <si>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</si>
  <si>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</si>
  <si>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</si>
  <si>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</si>
  <si>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</si>
  <si>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</si>
  <si>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</si>
  <si>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</si>
  <si>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</si>
  <si>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</si>
  <si>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</si>
  <si>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</si>
  <si>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</si>
  <si>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</si>
  <si>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</si>
  <si>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</si>
  <si>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</si>
  <si>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</si>
  <si>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</si>
  <si>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</si>
  <si>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</si>
  <si>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</si>
  <si>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</si>
  <si>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</si>
  <si>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</si>
  <si>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</si>
  <si>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</si>
  <si>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</si>
  <si>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</si>
  <si>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</si>
  <si>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</si>
  <si>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</si>
  <si>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</si>
  <si>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</si>
  <si>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</si>
  <si>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</si>
  <si>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</si>
  <si>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</si>
  <si>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</si>
  <si>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</si>
  <si>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</si>
  <si>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</si>
  <si>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</si>
  <si>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</si>
  <si>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</si>
  <si>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</si>
  <si>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</si>
  <si>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</si>
  <si>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</si>
  <si>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</si>
  <si>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</si>
  <si>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</si>
  <si>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</si>
  <si>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</si>
  <si>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</si>
  <si>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</si>
  <si>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</si>
  <si>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</si>
  <si>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</si>
  <si>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</si>
  <si>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</si>
  <si>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</si>
  <si>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</si>
  <si>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</si>
  <si>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</si>
  <si>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</si>
  <si>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</si>
  <si>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</si>
  <si>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</si>
  <si>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</si>
  <si>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</si>
  <si>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</si>
  <si>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</si>
  <si>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</si>
  <si>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</si>
  <si>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</si>
  <si>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</si>
  <si>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</si>
  <si>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</si>
  <si>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</si>
  <si>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</si>
  <si>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</si>
  <si>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</si>
  <si>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</si>
  <si>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</si>
  <si>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</si>
  <si>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</si>
  <si>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</si>
  <si>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</si>
  <si>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</si>
  <si>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</si>
  <si>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</si>
  <si>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</si>
  <si>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</si>
  <si>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</si>
  <si>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</si>
  <si>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</si>
  <si>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</si>
  <si>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</si>
  <si>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</si>
  <si>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</si>
  <si>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</si>
  <si>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</si>
  <si>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</si>
  <si>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</si>
  <si>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</si>
  <si>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</si>
  <si>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</si>
  <si>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</si>
  <si>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</si>
  <si>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</si>
  <si>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</si>
  <si>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</si>
  <si>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</si>
  <si>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</si>
  <si>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</si>
  <si>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</si>
  <si>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</si>
  <si>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</si>
  <si>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</si>
  <si>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</si>
  <si>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</si>
  <si>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</si>
  <si>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</si>
  <si>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</si>
  <si>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</si>
  <si>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</si>
  <si>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</si>
  <si>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</si>
  <si>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</si>
  <si>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</si>
  <si>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</si>
  <si>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</si>
  <si>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</si>
  <si>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</si>
  <si>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</si>
  <si>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</si>
  <si>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</si>
  <si>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</si>
  <si>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</si>
  <si>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</si>
  <si>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</si>
  <si>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</si>
  <si>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</si>
  <si>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</si>
  <si>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</si>
  <si>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</si>
  <si>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</si>
  <si>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</si>
  <si>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</si>
  <si>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</si>
  <si>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</si>
  <si>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</si>
  <si>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</si>
  <si>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</si>
  <si>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</si>
  <si>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</si>
  <si>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</si>
  <si>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</si>
  <si>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</si>
  <si>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</si>
  <si>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</si>
  <si>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</si>
  <si>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</si>
  <si>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</si>
  <si>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</si>
  <si>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</si>
  <si>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</si>
  <si>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</si>
  <si>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</si>
  <si>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</si>
  <si>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</si>
  <si>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</si>
  <si>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</si>
  <si>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</si>
  <si>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</si>
  <si>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</si>
  <si>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</si>
  <si>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</si>
  <si>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</si>
  <si>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</si>
  <si>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</si>
  <si>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</si>
  <si>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</si>
  <si>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</si>
  <si>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</si>
  <si>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</si>
  <si>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</si>
  <si>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</si>
  <si>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</si>
  <si>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</si>
  <si>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</si>
  <si>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</si>
  <si>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</si>
  <si>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</si>
  <si>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</si>
  <si>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</si>
  <si>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</si>
  <si>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</si>
  <si>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</si>
  <si>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</si>
  <si>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</si>
  <si>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</si>
  <si>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</si>
  <si>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</si>
  <si>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</si>
  <si>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</si>
  <si>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</si>
  <si>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</si>
  <si>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</si>
  <si>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</si>
  <si>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</si>
  <si>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</si>
  <si>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</si>
  <si>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</si>
  <si>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</si>
  <si>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</si>
  <si>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</si>
  <si>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</si>
  <si>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</si>
  <si>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</si>
  <si>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</si>
  <si>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</si>
  <si>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</si>
  <si>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</si>
  <si>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</si>
  <si>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</si>
  <si>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</si>
  <si>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</si>
  <si>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</si>
  <si>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</si>
  <si>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</si>
  <si>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</si>
  <si>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</si>
  <si>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</si>
  <si>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</si>
  <si>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</si>
  <si>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</si>
  <si>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</si>
  <si>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</si>
  <si>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</si>
  <si>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</si>
  <si>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</si>
  <si>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</si>
  <si>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</si>
  <si>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</si>
  <si>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</si>
  <si>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</si>
  <si>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</si>
  <si>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</si>
  <si>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</si>
  <si>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</si>
  <si>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</si>
  <si>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</si>
  <si>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</si>
  <si>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</si>
  <si>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</si>
  <si>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</si>
  <si>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</si>
  <si>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</si>
  <si>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</si>
  <si>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</si>
  <si>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</si>
  <si>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</si>
  <si>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</si>
  <si>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</si>
  <si>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</si>
  <si>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</si>
  <si>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</si>
  <si>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</si>
  <si>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</si>
  <si>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</si>
  <si>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</si>
  <si>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</si>
  <si>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</si>
  <si>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</si>
  <si>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</si>
  <si>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</si>
  <si>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</si>
  <si>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</si>
  <si>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</si>
  <si>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</si>
  <si>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</si>
  <si>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</si>
  <si>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</si>
  <si>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</si>
  <si>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</si>
  <si>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</si>
  <si>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</si>
  <si>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</si>
  <si>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</si>
  <si>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</si>
  <si>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</si>
  <si>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</si>
  <si>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</si>
  <si>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</si>
  <si>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</si>
  <si>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</si>
  <si>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</si>
  <si>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</si>
  <si>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</si>
  <si>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</si>
  <si>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</si>
  <si>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</si>
  <si>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</si>
  <si>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</si>
  <si>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</si>
  <si>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</si>
  <si>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</si>
  <si>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</si>
  <si>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</si>
  <si>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</si>
  <si>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</si>
  <si>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</si>
  <si>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</si>
  <si>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</si>
  <si>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</si>
  <si>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</si>
  <si>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</si>
  <si>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</si>
  <si>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</si>
  <si>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</si>
  <si>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</si>
  <si>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</si>
  <si>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</si>
  <si>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</si>
  <si>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</si>
  <si>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</si>
  <si>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</si>
  <si>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</si>
  <si>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</si>
  <si>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</si>
  <si>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</si>
  <si>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</si>
  <si>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</si>
  <si>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</si>
  <si>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</si>
  <si>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</si>
  <si>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</si>
  <si>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</si>
  <si>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</si>
  <si>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</si>
  <si>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</si>
  <si>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</si>
  <si>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</si>
  <si>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</si>
  <si>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</si>
  <si>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</si>
  <si>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</si>
  <si>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</si>
  <si>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</si>
  <si>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</si>
  <si>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</si>
  <si>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</si>
  <si>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</si>
  <si>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</si>
  <si>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</si>
  <si>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</si>
  <si>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</si>
  <si>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</si>
  <si>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</si>
  <si>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</si>
  <si>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</si>
  <si>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</si>
  <si>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</si>
  <si>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</si>
  <si>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</si>
  <si>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</si>
  <si>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</si>
  <si>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</si>
  <si>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</si>
  <si>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</si>
  <si>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</si>
  <si>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</si>
  <si>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</si>
  <si>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</si>
  <si>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</si>
  <si>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</si>
  <si>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</si>
  <si>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</si>
  <si>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</si>
  <si>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</si>
  <si>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</si>
  <si>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</si>
  <si>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</si>
  <si>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</si>
  <si>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</si>
  <si>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</si>
  <si>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</si>
  <si>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</si>
  <si>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</si>
  <si>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</si>
  <si>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</si>
  <si>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</si>
  <si>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</si>
  <si>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</si>
  <si>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</si>
  <si>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</si>
  <si>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</si>
  <si>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</si>
  <si>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</si>
  <si>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</si>
  <si>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</si>
  <si>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</si>
  <si>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</si>
  <si>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</si>
  <si>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</si>
  <si>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</si>
  <si>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</si>
  <si>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</si>
  <si>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</si>
  <si>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</si>
  <si>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</si>
  <si>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</si>
  <si>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</si>
  <si>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</si>
  <si>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</si>
  <si>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</si>
  <si>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</si>
  <si>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</si>
  <si>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</si>
  <si>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</si>
  <si>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</si>
  <si>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</si>
  <si>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</si>
  <si>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</si>
  <si>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</si>
  <si>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</si>
  <si>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</si>
  <si>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</si>
  <si>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</si>
  <si>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</si>
  <si>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</si>
  <si>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</si>
  <si>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</si>
  <si>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</si>
  <si>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</si>
  <si>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</si>
  <si>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</si>
  <si>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</si>
  <si>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</si>
  <si>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</si>
  <si>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</si>
  <si>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</si>
  <si>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</si>
  <si>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</si>
  <si>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</si>
  <si>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</si>
  <si>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</si>
  <si>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</si>
  <si>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</si>
  <si>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</si>
  <si>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</si>
  <si>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</si>
  <si>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</si>
  <si>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</si>
  <si>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</si>
  <si>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</si>
  <si>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</si>
  <si>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</si>
  <si>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</si>
  <si>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</si>
  <si>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</si>
  <si>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</si>
  <si>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</si>
  <si>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</si>
  <si>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</si>
  <si>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</si>
  <si>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</si>
  <si>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</si>
  <si>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</si>
  <si>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</si>
  <si>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</si>
  <si>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</si>
  <si>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</si>
  <si>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</si>
  <si>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</si>
  <si>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</si>
  <si>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</si>
  <si>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</si>
  <si>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</si>
  <si>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</si>
  <si>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</si>
  <si>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</si>
  <si>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</si>
  <si>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</si>
  <si>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</si>
  <si>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</si>
  <si>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</si>
  <si>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</si>
  <si>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</si>
  <si>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</si>
  <si>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</si>
  <si>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</si>
  <si>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</si>
  <si>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</si>
  <si>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</si>
  <si>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</si>
  <si>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</si>
  <si>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</si>
  <si>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</si>
  <si>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</si>
  <si>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</si>
  <si>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</si>
  <si>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</si>
  <si>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</si>
  <si>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</si>
  <si>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</si>
  <si>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</si>
  <si>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</si>
  <si>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</si>
  <si>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</si>
  <si>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</si>
  <si>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</si>
  <si>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</si>
  <si>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</si>
  <si>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</si>
  <si>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</si>
  <si>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</si>
  <si>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</si>
  <si>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</si>
  <si>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</si>
  <si>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</si>
  <si>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</si>
  <si>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</si>
  <si>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</si>
  <si>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</si>
  <si>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</si>
  <si>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</si>
  <si>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</si>
  <si>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</si>
  <si>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</si>
  <si>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</si>
  <si>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</si>
  <si>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</si>
  <si>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</si>
  <si>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</si>
  <si>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</si>
  <si>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</si>
  <si>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</si>
  <si>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</si>
  <si>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</si>
  <si>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</si>
  <si>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</si>
  <si>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</si>
  <si>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</si>
  <si>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</si>
  <si>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</si>
  <si>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</si>
  <si>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</si>
  <si>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</si>
  <si>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</si>
  <si>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</si>
  <si>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</si>
  <si>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</si>
  <si>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</si>
  <si>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</si>
  <si>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</si>
  <si>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</si>
  <si>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</si>
  <si>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</si>
  <si>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</si>
  <si>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</si>
  <si>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</si>
  <si>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</si>
  <si>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</si>
  <si>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</si>
  <si>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</si>
  <si>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</si>
  <si>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</si>
  <si>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</si>
  <si>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</si>
  <si>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</si>
  <si>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</si>
  <si>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</si>
  <si>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</si>
  <si>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</si>
  <si>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</si>
  <si>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</si>
  <si>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</si>
  <si>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</si>
  <si>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</si>
  <si>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</si>
  <si>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</si>
  <si>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</si>
  <si>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</si>
  <si>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</si>
  <si>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</si>
  <si>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</si>
  <si>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</si>
  <si>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</si>
  <si>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</si>
  <si>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</si>
  <si>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</si>
  <si>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</si>
  <si>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</si>
  <si>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</si>
  <si>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</si>
  <si>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</si>
  <si>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</si>
  <si>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</si>
  <si>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</si>
  <si>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</si>
  <si>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</si>
  <si>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</si>
  <si>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</si>
  <si>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</si>
  <si>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</si>
  <si>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</si>
  <si>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</si>
  <si>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</si>
  <si>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</si>
  <si>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</si>
  <si>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</si>
  <si>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</si>
  <si>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</si>
  <si>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</si>
  <si>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</si>
  <si>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</si>
  <si>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</si>
  <si>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</si>
  <si>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</si>
  <si>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</si>
  <si>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</si>
  <si>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</si>
  <si>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</si>
  <si>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</si>
  <si>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</si>
  <si>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</si>
  <si>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</si>
  <si>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</si>
  <si>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</si>
  <si>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</si>
  <si>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</si>
  <si>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</si>
  <si>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</si>
  <si>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</si>
  <si>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</si>
  <si>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</si>
  <si>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</si>
  <si>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</si>
  <si>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</si>
  <si>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</si>
  <si>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</si>
  <si>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</si>
  <si>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</si>
  <si>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</si>
  <si>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</si>
  <si>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</si>
  <si>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</si>
  <si>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</si>
  <si>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</si>
  <si>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</si>
  <si>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</si>
  <si>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</si>
  <si>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</si>
  <si>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</si>
  <si>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</si>
  <si>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</si>
  <si>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</si>
  <si>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</si>
  <si>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</si>
  <si>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</si>
  <si>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</si>
  <si>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</si>
  <si>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</si>
  <si>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</si>
  <si>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</si>
  <si>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</si>
  <si>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</si>
  <si>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</si>
  <si>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</si>
  <si>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</si>
  <si>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</si>
  <si>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</si>
  <si>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</si>
  <si>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</si>
  <si>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</si>
  <si>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</si>
  <si>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</si>
  <si>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</si>
  <si>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</si>
  <si>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</si>
  <si>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</si>
  <si>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</si>
  <si>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</si>
  <si>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</si>
  <si>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</si>
  <si>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</si>
  <si>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</si>
  <si>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</si>
  <si>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</si>
  <si>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</si>
  <si>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</si>
  <si>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</si>
  <si>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</si>
  <si>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</si>
  <si>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</si>
  <si>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</si>
  <si>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</si>
  <si>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</si>
  <si>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</si>
  <si>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</si>
  <si>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</si>
  <si>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</si>
  <si>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</si>
  <si>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</si>
  <si>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</si>
  <si>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</si>
  <si>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</si>
  <si>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</si>
  <si>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</si>
  <si>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</si>
  <si>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</si>
  <si>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</si>
  <si>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</si>
  <si>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</si>
  <si>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</si>
  <si>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</si>
  <si>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</si>
  <si>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</si>
  <si>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</si>
  <si>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</si>
  <si>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</si>
  <si>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</si>
  <si>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</si>
  <si>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</si>
  <si>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</si>
  <si>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</si>
  <si>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</si>
  <si>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</si>
  <si>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</si>
  <si>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</si>
  <si>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</si>
  <si>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</si>
  <si>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</si>
  <si>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</si>
  <si>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</si>
  <si>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</si>
  <si>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</si>
  <si>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</si>
  <si>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</si>
  <si>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</si>
  <si>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</si>
  <si>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</si>
  <si>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</si>
  <si>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</si>
  <si>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</si>
  <si>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</si>
  <si>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</si>
  <si>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</si>
  <si>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</si>
  <si>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</si>
  <si>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</si>
  <si>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</si>
  <si>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</si>
  <si>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</si>
  <si>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</si>
  <si>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</si>
  <si>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</si>
  <si>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</si>
  <si>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</si>
  <si>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</si>
  <si>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</si>
  <si>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</si>
  <si>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</si>
  <si>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</si>
  <si>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</si>
  <si>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</si>
  <si>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</si>
  <si>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</si>
  <si>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</si>
  <si>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</si>
  <si>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</si>
  <si>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</si>
  <si>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</si>
  <si>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</si>
  <si>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</si>
  <si>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</si>
  <si>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</si>
  <si>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</si>
  <si>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</si>
  <si>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</si>
  <si>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</si>
  <si>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</si>
  <si>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</si>
  <si>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</si>
  <si>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</si>
  <si>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</si>
  <si>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</si>
  <si>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</si>
  <si>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</si>
  <si>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</si>
  <si>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</si>
  <si>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</si>
  <si>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</si>
  <si>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</si>
  <si>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</si>
  <si>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</si>
  <si>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</si>
  <si>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</si>
  <si>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</si>
  <si>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</si>
  <si>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</si>
  <si>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</si>
  <si>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</si>
  <si>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</si>
  <si>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</si>
  <si>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</si>
  <si>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</si>
  <si>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</si>
  <si>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</si>
  <si>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</si>
  <si>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</si>
  <si>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</si>
  <si>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</si>
  <si>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</si>
  <si>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</si>
  <si>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</si>
  <si>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</si>
  <si>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</si>
  <si>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</si>
  <si>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</si>
  <si>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</si>
  <si>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</si>
  <si>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</si>
  <si>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</si>
  <si>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</si>
  <si>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</si>
  <si>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</si>
  <si>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</si>
  <si>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</si>
  <si>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</si>
  <si>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</si>
  <si>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</si>
  <si>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</si>
  <si>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</si>
  <si>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</si>
  <si>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</si>
  <si>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</si>
  <si>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</si>
  <si>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</si>
  <si>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</si>
  <si>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</si>
  <si>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</si>
  <si>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</si>
  <si>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</si>
  <si>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</si>
  <si>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</si>
  <si>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</si>
  <si>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</si>
  <si>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</si>
  <si>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</si>
  <si>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</si>
  <si>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</si>
  <si>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</si>
  <si>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</si>
  <si>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</si>
  <si>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</si>
  <si>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</si>
  <si>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</si>
  <si>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</si>
  <si>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</si>
  <si>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</si>
  <si>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</si>
  <si>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</si>
  <si>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</si>
  <si>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</si>
  <si>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</si>
  <si>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</si>
  <si>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</si>
  <si>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</si>
  <si>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</si>
  <si>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</si>
  <si>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</si>
  <si>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</si>
  <si>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</si>
  <si>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</si>
  <si>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</si>
  <si>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</si>
  <si>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</si>
  <si>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</si>
  <si>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</si>
  <si>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</si>
  <si>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</si>
  <si>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</si>
  <si>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</si>
  <si>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</si>
  <si>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</si>
  <si>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</si>
  <si>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</si>
  <si>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</si>
  <si>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</si>
  <si>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</si>
  <si>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</si>
  <si>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</si>
  <si>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</si>
  <si>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</si>
  <si>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</si>
  <si>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</si>
  <si>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</si>
  <si>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</si>
  <si>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</si>
  <si>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</si>
  <si>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</si>
  <si>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</si>
  <si>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</si>
  <si>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</si>
  <si>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</si>
  <si>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</si>
  <si>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</si>
  <si>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</si>
  <si>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</si>
  <si>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</si>
  <si>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</si>
  <si>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</si>
  <si>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</si>
  <si>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</si>
  <si>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</si>
  <si>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</si>
  <si>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</si>
  <si>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</si>
  <si>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</si>
  <si>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</si>
  <si>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</si>
  <si>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</si>
  <si>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</si>
  <si>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</si>
  <si>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</si>
  <si>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</si>
  <si>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</si>
  <si>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</si>
  <si>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</si>
  <si>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</si>
  <si>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</si>
  <si>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</si>
  <si>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</si>
  <si>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</si>
  <si>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</si>
  <si>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</si>
  <si>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</si>
  <si>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</si>
  <si>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</si>
  <si>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</si>
  <si>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</si>
  <si>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</si>
  <si>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</si>
  <si>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</si>
  <si>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</si>
  <si>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</si>
  <si>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</si>
  <si>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</si>
  <si>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</si>
  <si>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</si>
  <si>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</si>
  <si>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</si>
  <si>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</si>
  <si>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</si>
  <si>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</si>
  <si>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</si>
  <si>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</si>
  <si>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</si>
  <si>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</si>
  <si>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</si>
  <si>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</si>
  <si>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</si>
  <si>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</si>
  <si>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</si>
  <si>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</si>
  <si>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</si>
  <si>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</si>
  <si>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</si>
  <si>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</si>
  <si>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</si>
  <si>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</si>
  <si>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</si>
  <si>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</si>
  <si>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</si>
  <si>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</si>
  <si>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</si>
  <si>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</si>
  <si>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</si>
  <si>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</si>
  <si>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</si>
  <si>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</si>
  <si>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</si>
  <si>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</si>
  <si>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</si>
  <si>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</si>
  <si>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</si>
  <si>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</si>
  <si>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</si>
  <si>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</si>
  <si>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</si>
  <si>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</si>
  <si>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</si>
  <si>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</si>
  <si>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</si>
  <si>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</si>
  <si>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</si>
  <si>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</si>
  <si>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</si>
  <si>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</si>
  <si>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</si>
  <si>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</si>
  <si>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</si>
  <si>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</si>
  <si>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</si>
  <si>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</si>
  <si>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</si>
  <si>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</si>
  <si>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</si>
  <si>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</si>
  <si>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</si>
  <si>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</si>
  <si>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</si>
  <si>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</si>
  <si>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</si>
  <si>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</si>
  <si>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</si>
  <si>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</si>
  <si>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</si>
  <si>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</si>
  <si>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</si>
  <si>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</si>
  <si>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</si>
  <si>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</si>
  <si>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</si>
  <si>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</si>
  <si>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</si>
  <si>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</si>
  <si>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</si>
  <si>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</si>
  <si>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</si>
  <si>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</si>
  <si>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</si>
  <si>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</si>
  <si>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</si>
  <si>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</si>
  <si>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</si>
  <si>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</si>
  <si>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</si>
  <si>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</si>
  <si>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</si>
  <si>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</si>
  <si>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</si>
  <si>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</si>
  <si>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</si>
  <si>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</si>
  <si>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</si>
  <si>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</si>
  <si>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</si>
  <si>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</si>
  <si>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</si>
  <si>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</si>
  <si>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</si>
  <si>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</si>
  <si>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</si>
  <si>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</si>
  <si>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</si>
  <si>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</si>
  <si>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</si>
  <si>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</si>
  <si>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</si>
  <si>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</si>
  <si>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</si>
  <si>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</si>
  <si>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</si>
  <si>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</si>
  <si>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</si>
  <si>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</si>
  <si>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</si>
  <si>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</si>
  <si>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</si>
  <si>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</si>
  <si>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</si>
  <si>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</si>
  <si>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</si>
  <si>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</si>
  <si>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</si>
  <si>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</si>
  <si>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</si>
  <si>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</si>
  <si>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</si>
  <si>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</si>
  <si>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</si>
  <si>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</si>
  <si>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</si>
  <si>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</si>
  <si>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</si>
  <si>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</si>
  <si>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</si>
  <si>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</si>
  <si>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</si>
  <si>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</si>
  <si>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</si>
  <si>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</si>
  <si>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</si>
  <si>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</si>
  <si>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</si>
  <si>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</si>
  <si>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</si>
  <si>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</si>
  <si>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</si>
  <si>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</si>
  <si>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</si>
  <si>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</si>
  <si>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</si>
  <si>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</si>
  <si>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</si>
  <si>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</si>
  <si>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</si>
  <si>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</si>
  <si>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</si>
  <si>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</si>
  <si>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</si>
  <si>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</si>
  <si>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</si>
  <si>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</si>
  <si>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</si>
  <si>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</si>
  <si>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</si>
  <si>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</si>
  <si>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</si>
  <si>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</si>
  <si>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</si>
  <si>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</si>
  <si>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</si>
  <si>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</si>
  <si>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</si>
  <si>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</si>
  <si>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</si>
  <si>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</si>
  <si>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</si>
  <si>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</si>
  <si>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</si>
  <si>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</si>
  <si>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</si>
  <si>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</si>
  <si>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</si>
  <si>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</si>
  <si>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</si>
  <si>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</si>
  <si>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</si>
  <si>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</si>
  <si>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</si>
  <si>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</si>
  <si>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</si>
  <si>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</si>
  <si>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</si>
  <si>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</si>
  <si>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</si>
  <si>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</si>
  <si>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</si>
  <si>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</si>
  <si>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</si>
  <si>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</si>
  <si>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</si>
  <si>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</si>
  <si>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</si>
  <si>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</si>
  <si>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</si>
  <si>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</si>
  <si>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</si>
  <si>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</si>
  <si>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</si>
  <si>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</si>
  <si>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</si>
  <si>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</si>
  <si>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</si>
  <si>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</si>
  <si>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</si>
  <si>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</si>
  <si>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</si>
  <si>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</si>
  <si>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</si>
  <si>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</si>
  <si>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</si>
  <si>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</si>
  <si>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</si>
  <si>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</si>
  <si>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</si>
  <si>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</si>
  <si>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</si>
  <si>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</si>
  <si>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</si>
  <si>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</si>
  <si>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</si>
  <si>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</si>
  <si>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</si>
  <si>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</si>
  <si>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</si>
  <si>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</si>
  <si>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</si>
  <si>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</si>
  <si>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</si>
  <si>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</si>
  <si>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</si>
  <si>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</si>
  <si>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</si>
  <si>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</si>
  <si>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</si>
  <si>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</si>
  <si>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</si>
  <si>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</si>
  <si>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</si>
  <si>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</si>
  <si>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</si>
  <si>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</si>
  <si>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</si>
  <si>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</si>
  <si>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</si>
  <si>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</si>
  <si>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</si>
  <si>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</si>
  <si>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</si>
  <si>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</si>
  <si>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</si>
  <si>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</si>
  <si>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</si>
  <si>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</si>
  <si>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</si>
  <si>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</si>
  <si>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</si>
  <si>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</si>
  <si>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</si>
  <si>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</si>
  <si>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</si>
  <si>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</si>
  <si>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</si>
  <si>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</si>
  <si>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</si>
  <si>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</si>
  <si>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</si>
  <si>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</si>
  <si>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</si>
  <si>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</si>
  <si>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</si>
  <si>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</si>
  <si>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</si>
  <si>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</si>
  <si>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</si>
  <si>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</si>
  <si>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</si>
  <si>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</si>
  <si>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</si>
  <si>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</si>
  <si>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</si>
  <si>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</si>
  <si>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</si>
  <si>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</si>
  <si>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</si>
  <si>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</si>
  <si>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</si>
  <si>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</si>
  <si>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</si>
  <si>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</si>
  <si>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</si>
  <si>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</si>
  <si>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</si>
  <si>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</si>
  <si>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</si>
  <si>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</si>
  <si>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</si>
  <si>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</si>
  <si>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</si>
  <si>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</si>
  <si>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</si>
  <si>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</si>
  <si>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</si>
  <si>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</si>
  <si>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</si>
  <si>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</si>
  <si>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</si>
  <si>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</si>
  <si>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</si>
  <si>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</si>
  <si>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</si>
  <si>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</si>
  <si>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</si>
  <si>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</si>
  <si>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</si>
  <si>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</si>
  <si>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</si>
  <si>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</si>
  <si>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</si>
  <si>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</si>
  <si>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</si>
  <si>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</si>
  <si>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</si>
  <si>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</si>
  <si>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</si>
  <si>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</si>
  <si>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</si>
  <si>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</si>
  <si>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</si>
  <si>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</si>
  <si>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</si>
  <si>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</si>
  <si>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</si>
  <si>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</si>
  <si>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</si>
  <si>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</si>
  <si>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</si>
  <si>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</si>
  <si>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</si>
  <si>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</si>
  <si>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</si>
  <si>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</si>
  <si>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</si>
  <si>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</si>
  <si>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</si>
  <si>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</si>
  <si>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</si>
  <si>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</si>
  <si>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</si>
  <si>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</si>
  <si>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</si>
  <si>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</si>
  <si>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</si>
  <si>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</si>
  <si>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</si>
  <si>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</si>
  <si>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</si>
  <si>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</si>
  <si>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</si>
  <si>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</si>
  <si>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</si>
  <si>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</si>
  <si>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</si>
  <si>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</si>
  <si>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</si>
  <si>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</si>
  <si>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</si>
  <si>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</si>
  <si>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</si>
  <si>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</si>
  <si>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</si>
  <si>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</si>
  <si>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</si>
  <si>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</si>
  <si>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</si>
  <si>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</si>
  <si>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</si>
  <si>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</si>
  <si>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</si>
  <si>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</si>
  <si>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</si>
  <si>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</si>
  <si>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</si>
  <si>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</si>
  <si>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</si>
  <si>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</si>
  <si>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</si>
  <si>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</si>
  <si>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</si>
  <si>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</si>
  <si>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</si>
  <si>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</si>
  <si>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</si>
  <si>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</si>
  <si>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</si>
  <si>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</si>
  <si>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</si>
  <si>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</si>
  <si>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</si>
  <si>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</si>
  <si>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</si>
  <si>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</si>
  <si>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</si>
  <si>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</si>
  <si>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</si>
  <si>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</si>
  <si>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</si>
  <si>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</si>
  <si>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</si>
  <si>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</si>
  <si>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</si>
  <si>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</si>
  <si>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</si>
  <si>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</si>
  <si>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</si>
  <si>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</si>
  <si>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</si>
  <si>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</si>
  <si>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</si>
  <si>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</si>
  <si>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</si>
  <si>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</si>
  <si>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</si>
  <si>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</si>
  <si>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</si>
  <si>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</si>
  <si>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</si>
  <si>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</si>
  <si>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</si>
  <si>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</si>
  <si>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</si>
  <si>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</si>
  <si>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</si>
  <si>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</si>
  <si>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</si>
  <si>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</si>
  <si>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</si>
  <si>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</si>
  <si>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</si>
  <si>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</si>
  <si>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</si>
  <si>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</si>
  <si>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</si>
  <si>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</si>
  <si>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</si>
  <si>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</si>
  <si>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</si>
  <si>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</si>
  <si>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</si>
  <si>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</si>
  <si>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</si>
  <si>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</si>
  <si>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</si>
  <si>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</si>
  <si>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</si>
  <si>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</si>
  <si>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</si>
  <si>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</si>
  <si>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</si>
  <si>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</si>
  <si>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</si>
  <si>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</si>
  <si>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</si>
  <si>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</si>
  <si>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</si>
  <si>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</si>
  <si>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</si>
  <si>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</si>
  <si>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</si>
  <si>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</si>
  <si>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</si>
  <si>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</si>
  <si>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</si>
  <si>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</si>
  <si>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</si>
  <si>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</si>
  <si>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</si>
  <si>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</si>
  <si>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</si>
  <si>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</si>
  <si>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</si>
  <si>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</si>
  <si>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</si>
  <si>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</si>
  <si>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</si>
  <si>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</si>
  <si>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</si>
  <si>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</si>
  <si>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</si>
  <si>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</si>
  <si>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</si>
  <si>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</si>
  <si>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</si>
  <si>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</si>
  <si>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</si>
  <si>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</si>
  <si>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</si>
  <si>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</si>
  <si>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</si>
  <si>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</si>
  <si>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</si>
  <si>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</si>
  <si>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</si>
  <si>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</si>
  <si>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</si>
  <si>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</si>
  <si>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</si>
  <si>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</si>
  <si>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</si>
  <si>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</si>
  <si>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</si>
  <si>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</si>
  <si>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</si>
  <si>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</si>
  <si>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</si>
  <si>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</si>
  <si>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</si>
  <si>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</si>
  <si>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</si>
  <si>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</si>
  <si>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</si>
  <si>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</si>
  <si>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</si>
  <si>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</si>
  <si>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</si>
  <si>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</si>
  <si>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</si>
  <si>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</si>
  <si>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</si>
  <si>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</si>
  <si>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</si>
  <si>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</si>
  <si>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</si>
  <si>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</si>
  <si>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</si>
  <si>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</si>
  <si>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</si>
  <si>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</si>
  <si>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</si>
  <si>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</si>
  <si>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</si>
  <si>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</si>
  <si>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</si>
  <si>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</si>
  <si>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</si>
  <si>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</si>
  <si>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</si>
  <si>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</si>
  <si>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</si>
  <si>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</si>
  <si>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</si>
  <si>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</si>
  <si>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</si>
  <si>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</si>
  <si>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</si>
  <si>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</si>
  <si>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</si>
  <si>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</si>
  <si>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</si>
  <si>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</si>
  <si>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</si>
  <si>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</si>
  <si>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</si>
  <si>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</si>
  <si>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</si>
  <si>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</si>
  <si>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</si>
  <si>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</si>
  <si>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</si>
  <si>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</si>
  <si>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</si>
  <si>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</si>
  <si>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</si>
  <si>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</si>
  <si>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</si>
  <si>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</si>
  <si>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</si>
  <si>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</si>
  <si>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</si>
  <si>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</si>
  <si>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</si>
  <si>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</si>
  <si>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</si>
  <si>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</si>
  <si>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</si>
  <si>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</si>
  <si>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</si>
  <si>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</si>
  <si>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</si>
  <si>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</si>
  <si>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</si>
  <si>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</si>
  <si>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</si>
  <si>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</si>
  <si>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</si>
  <si>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</si>
  <si>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</si>
  <si>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</si>
  <si>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</si>
  <si>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</si>
  <si>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</si>
  <si>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</si>
  <si>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</si>
  <si>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</si>
  <si>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</si>
  <si>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</si>
  <si>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</si>
  <si>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</si>
  <si>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</si>
  <si>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</si>
  <si>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</si>
  <si>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</si>
  <si>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</si>
  <si>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</si>
  <si>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</si>
  <si>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</si>
  <si>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</si>
  <si>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</si>
  <si>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</si>
  <si>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</si>
  <si>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</si>
  <si>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</si>
  <si>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</si>
  <si>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</si>
  <si>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</si>
  <si>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</si>
  <si>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</si>
  <si>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</si>
  <si>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</si>
  <si>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</si>
  <si>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</si>
  <si>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</si>
  <si>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</si>
  <si>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</si>
  <si>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</si>
  <si>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</si>
  <si>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</si>
  <si>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</si>
  <si>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</si>
  <si>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</si>
  <si>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</si>
  <si>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</si>
  <si>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</si>
  <si>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</si>
  <si>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</si>
  <si>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</si>
  <si>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</si>
  <si>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</si>
  <si>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</si>
  <si>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</si>
  <si>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</si>
  <si>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</si>
  <si>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</si>
  <si>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</si>
  <si>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</si>
  <si>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</si>
  <si>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</si>
  <si>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</si>
  <si>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</si>
  <si>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</si>
  <si>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</si>
  <si>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</si>
  <si>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</si>
  <si>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</si>
  <si>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</si>
  <si>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</si>
  <si>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</si>
  <si>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</si>
  <si>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</si>
  <si>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</si>
  <si>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</si>
  <si>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</si>
  <si>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</si>
  <si>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</si>
  <si>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</si>
  <si>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</si>
  <si>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</si>
  <si>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</si>
  <si>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</si>
  <si>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</si>
  <si>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</si>
  <si>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</si>
  <si>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</si>
  <si>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</si>
  <si>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</si>
  <si>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</si>
  <si>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</si>
  <si>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</si>
  <si>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</si>
  <si>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</si>
  <si>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</si>
  <si>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</si>
  <si>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</si>
  <si>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</si>
  <si>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</si>
  <si>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</si>
  <si>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</si>
  <si>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</si>
  <si>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</si>
  <si>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</si>
  <si>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</si>
  <si>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</si>
  <si>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</si>
  <si>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</si>
  <si>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</si>
  <si>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</si>
  <si>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</si>
  <si>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</si>
  <si>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</si>
  <si>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</si>
  <si>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</si>
  <si>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</si>
  <si>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</si>
  <si>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</si>
  <si>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</si>
  <si>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</si>
  <si>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</si>
  <si>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</si>
  <si>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</si>
  <si>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</si>
  <si>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</si>
  <si>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</si>
  <si>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</si>
  <si>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</si>
  <si>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</si>
  <si>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</si>
  <si>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</si>
  <si>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</si>
  <si>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</si>
  <si>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</si>
  <si>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</si>
  <si>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</si>
  <si>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</si>
  <si>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</si>
  <si>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</si>
  <si>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</si>
  <si>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</si>
  <si>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</si>
  <si>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</si>
  <si>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</si>
  <si>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</si>
  <si>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</si>
  <si>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</si>
  <si>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</si>
  <si>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</si>
  <si>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</si>
  <si>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</si>
  <si>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</si>
  <si>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</si>
  <si>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</si>
  <si>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</si>
  <si>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</si>
  <si>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</si>
  <si>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</si>
  <si>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</si>
  <si>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</si>
  <si>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</si>
  <si>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</si>
  <si>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</si>
  <si>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</si>
  <si>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</si>
  <si>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</si>
  <si>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</si>
  <si>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</si>
  <si>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</si>
  <si>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</si>
  <si>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</si>
  <si>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</si>
  <si>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</si>
  <si>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</si>
  <si>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</si>
  <si>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</si>
  <si>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</si>
  <si>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</si>
  <si>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</si>
  <si>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</si>
  <si>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</si>
  <si>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</si>
  <si>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</si>
  <si>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</si>
  <si>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</si>
  <si>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</si>
  <si>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</si>
  <si>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</si>
  <si>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</si>
  <si>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</si>
  <si>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</si>
  <si>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</si>
  <si>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</si>
  <si>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</si>
  <si>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</si>
  <si>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</si>
  <si>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</si>
  <si>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</si>
  <si>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</si>
  <si>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</si>
  <si>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</si>
  <si>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</si>
  <si>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</si>
  <si>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</si>
  <si>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</si>
  <si>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</si>
  <si>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</si>
  <si>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</si>
  <si>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</si>
  <si>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</si>
  <si>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</si>
  <si>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</si>
  <si>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</si>
  <si>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</si>
  <si>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</si>
  <si>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</si>
  <si>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</si>
  <si>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</si>
  <si>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</si>
  <si>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</si>
  <si>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</si>
  <si>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</si>
  <si>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</si>
  <si>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</si>
  <si>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</si>
  <si>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</si>
  <si>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</si>
  <si>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</si>
  <si>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</si>
  <si>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</si>
  <si>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</si>
  <si>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</si>
  <si>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</si>
  <si>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</si>
  <si>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</si>
  <si>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</si>
  <si>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</si>
  <si>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</si>
  <si>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</si>
  <si>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</si>
  <si>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</si>
  <si>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</si>
  <si>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</si>
  <si>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</si>
  <si>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</si>
  <si>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</si>
  <si>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</si>
  <si>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</si>
  <si>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</si>
  <si>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</si>
  <si>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</si>
  <si>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</si>
  <si>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</si>
  <si>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</si>
  <si>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</si>
  <si>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</si>
  <si>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</si>
  <si>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</si>
  <si>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</si>
  <si>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</si>
  <si>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</si>
  <si>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</si>
  <si>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</si>
  <si>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</si>
  <si>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</si>
  <si>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</si>
  <si>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</si>
  <si>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</si>
  <si>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</si>
  <si>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</si>
  <si>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</si>
  <si>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</si>
  <si>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</si>
  <si>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</si>
  <si>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</si>
  <si>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</si>
  <si>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</si>
  <si>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</si>
  <si>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</si>
  <si>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</si>
  <si>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</si>
  <si>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</si>
  <si>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</si>
  <si>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</si>
  <si>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</si>
  <si>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</si>
  <si>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</si>
  <si>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</si>
  <si>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</si>
  <si>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</si>
  <si>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</si>
  <si>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</si>
  <si>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</si>
  <si>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</si>
  <si>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</si>
  <si>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</si>
  <si>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</si>
  <si>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</si>
  <si>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</si>
  <si>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</si>
  <si>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</si>
  <si>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</si>
  <si>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</si>
  <si>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</si>
  <si>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</si>
  <si>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</si>
  <si>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</si>
  <si>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</si>
  <si>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</si>
  <si>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</si>
  <si>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</si>
  <si>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</si>
  <si>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</si>
  <si>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</si>
  <si>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</si>
  <si>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</si>
  <si>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</si>
  <si>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</si>
  <si>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</si>
  <si>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</si>
  <si>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</si>
  <si>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</si>
  <si>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</si>
  <si>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</si>
  <si>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</si>
  <si>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</si>
  <si>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</si>
  <si>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</si>
  <si>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</si>
  <si>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</si>
  <si>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</si>
  <si>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</si>
  <si>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</si>
  <si>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</si>
  <si>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</si>
  <si>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</si>
  <si>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</si>
  <si>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</si>
  <si>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</si>
  <si>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</si>
  <si>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</si>
  <si>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</si>
  <si>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</si>
  <si>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</si>
  <si>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</si>
  <si>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</si>
  <si>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</si>
  <si>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</si>
  <si>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</si>
  <si>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</si>
  <si>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</si>
  <si>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</si>
  <si>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</si>
  <si>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</si>
  <si>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</si>
  <si>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</si>
  <si>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</si>
  <si>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</si>
  <si>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</si>
  <si>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</si>
  <si>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</si>
  <si>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</si>
  <si>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</si>
  <si>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</si>
  <si>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</si>
  <si>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</si>
  <si>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</si>
  <si>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</si>
  <si>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</si>
  <si>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</si>
  <si>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</si>
  <si>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</si>
  <si>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</si>
  <si>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</si>
  <si>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</si>
  <si>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</si>
  <si>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</si>
  <si>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</si>
  <si>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</si>
  <si>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</si>
  <si>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</si>
  <si>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</si>
  <si>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</si>
  <si>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</si>
  <si>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</si>
  <si>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</si>
  <si>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</si>
  <si>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</si>
  <si>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</si>
  <si>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</si>
  <si>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</si>
  <si>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</si>
  <si>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</si>
  <si>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</si>
  <si>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</si>
  <si>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</si>
  <si>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</si>
  <si>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</si>
  <si>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</si>
  <si>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</si>
  <si>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</si>
  <si>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</si>
  <si>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</si>
  <si>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</si>
  <si>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</si>
  <si>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</si>
  <si>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</si>
  <si>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</si>
  <si>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</si>
  <si>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</si>
  <si>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</si>
  <si>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</si>
  <si>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</si>
  <si>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</si>
  <si>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</si>
  <si>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</si>
  <si>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</si>
  <si>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</si>
  <si>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</si>
  <si>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</si>
  <si>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</si>
  <si>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</si>
  <si>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</si>
  <si>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</si>
  <si>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</si>
  <si>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</si>
  <si>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</si>
  <si>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</si>
  <si>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</si>
  <si>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</si>
  <si>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</si>
  <si>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</si>
  <si>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</si>
  <si>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</si>
  <si>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</si>
  <si>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</si>
  <si>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</si>
  <si>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</si>
  <si>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</si>
  <si>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</si>
  <si>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</si>
  <si>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</si>
  <si>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</si>
  <si>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</si>
  <si>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</si>
  <si>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</si>
  <si>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</si>
  <si>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</si>
  <si>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</si>
  <si>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</si>
  <si>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</si>
  <si>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</si>
  <si>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</si>
  <si>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</si>
  <si>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</si>
  <si>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</si>
  <si>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</si>
  <si>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</si>
  <si>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</si>
  <si>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</si>
  <si>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</si>
  <si>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</si>
  <si>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</si>
  <si>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</si>
  <si>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</si>
  <si>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</si>
  <si>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</si>
  <si>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</si>
  <si>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</si>
  <si>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</si>
  <si>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</si>
  <si>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</si>
  <si>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</si>
  <si>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</si>
  <si>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</si>
  <si>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</si>
  <si>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</si>
  <si>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</si>
  <si>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</si>
  <si>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</si>
  <si>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</si>
  <si>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</si>
  <si>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</si>
  <si>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</si>
  <si>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</si>
  <si>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</si>
  <si>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</si>
  <si>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</si>
  <si>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</si>
  <si>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</si>
  <si>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</si>
  <si>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</si>
  <si>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</si>
  <si>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</si>
  <si>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</si>
  <si>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</si>
  <si>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</si>
  <si>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</si>
  <si>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</si>
  <si>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</si>
  <si>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</si>
  <si>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</si>
  <si>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</si>
  <si>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</si>
  <si>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</si>
  <si>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</si>
  <si>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</si>
  <si>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</si>
  <si>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</si>
  <si>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</si>
  <si>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</si>
  <si>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</si>
  <si>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</si>
  <si>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</si>
  <si>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</si>
  <si>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</si>
  <si>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</si>
  <si>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</si>
  <si>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</si>
  <si>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</si>
  <si>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</si>
  <si>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</si>
  <si>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</si>
  <si>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</si>
  <si>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</si>
  <si>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</si>
  <si>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</si>
  <si>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</si>
  <si>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</si>
  <si>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</si>
  <si>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</si>
  <si>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</si>
  <si>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</si>
  <si>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</si>
  <si>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</si>
  <si>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</si>
  <si>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</si>
  <si>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</si>
  <si>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</si>
  <si>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</si>
  <si>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</si>
  <si>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</si>
  <si>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</si>
  <si>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</si>
  <si>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</si>
  <si>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</si>
  <si>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</si>
  <si>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</si>
  <si>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</si>
  <si>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</si>
  <si>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</si>
  <si>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</si>
  <si>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</si>
  <si>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</si>
  <si>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</si>
  <si>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</si>
  <si>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</si>
  <si>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</si>
  <si>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</si>
  <si>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</si>
  <si>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</si>
  <si>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</si>
  <si>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</si>
  <si>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</si>
  <si>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</si>
  <si>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</si>
  <si>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</si>
  <si>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</si>
  <si>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</si>
  <si>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</si>
  <si>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</si>
  <si>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</si>
  <si>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</si>
  <si>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</si>
  <si>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</si>
  <si>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</si>
  <si>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</si>
  <si>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</si>
  <si>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</si>
  <si>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</si>
  <si>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</si>
  <si>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</si>
  <si>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</si>
  <si>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</si>
  <si>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</si>
  <si>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</si>
  <si>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</si>
  <si>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</si>
  <si>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</si>
  <si>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</si>
  <si>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</si>
  <si>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</si>
  <si>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</si>
  <si>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</si>
  <si>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</si>
  <si>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</si>
  <si>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</si>
  <si>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</si>
  <si>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</si>
  <si>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</si>
  <si>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</si>
  <si>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</si>
  <si>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</si>
  <si>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</si>
  <si>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</si>
  <si>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</si>
  <si>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</si>
  <si>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</si>
  <si>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</si>
  <si>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</si>
  <si>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</si>
  <si>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</si>
  <si>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</si>
  <si>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</si>
  <si>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</si>
  <si>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</si>
  <si>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</si>
  <si>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</si>
  <si>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</si>
  <si>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</si>
  <si>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</si>
  <si>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</si>
  <si>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</si>
  <si>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</si>
  <si>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</si>
  <si>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</si>
  <si>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</si>
  <si>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</si>
  <si>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</si>
  <si>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</si>
  <si>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</si>
  <si>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</si>
  <si>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</si>
  <si>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</si>
  <si>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</si>
  <si>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</si>
  <si>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</si>
  <si>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</si>
  <si>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</si>
  <si>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</si>
  <si>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</si>
  <si>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</si>
  <si>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</si>
  <si>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</si>
  <si>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</si>
  <si>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</si>
  <si>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</si>
  <si>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</si>
  <si>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</si>
  <si>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</si>
  <si>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</si>
  <si>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</si>
  <si>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</si>
  <si>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</si>
  <si>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</si>
  <si>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</si>
  <si>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</si>
  <si>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</si>
  <si>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</si>
  <si>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</si>
  <si>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</si>
  <si>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</si>
  <si>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</si>
  <si>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</si>
  <si>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</si>
  <si>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</si>
  <si>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</si>
  <si>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</si>
  <si>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</si>
  <si>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</si>
  <si>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</si>
  <si>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</si>
  <si>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</si>
  <si>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</si>
  <si>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</si>
  <si>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</si>
  <si>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</si>
  <si>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</si>
  <si>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</si>
  <si>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</si>
  <si>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</si>
  <si>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</si>
  <si>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</si>
  <si>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</si>
  <si>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</si>
  <si>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</si>
  <si>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</si>
  <si>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</si>
  <si>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</si>
  <si>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</si>
  <si>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</si>
  <si>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</si>
  <si>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</si>
  <si>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</si>
  <si>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</si>
  <si>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</si>
  <si>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</si>
  <si>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</si>
  <si>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</si>
  <si>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</si>
  <si>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</si>
  <si>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</si>
  <si>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</si>
  <si>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</si>
  <si>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</si>
  <si>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</si>
  <si>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</si>
  <si>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</si>
  <si>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</si>
  <si>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</si>
  <si>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</si>
  <si>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</si>
  <si>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</si>
  <si>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</si>
  <si>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</si>
  <si>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</si>
  <si>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</si>
  <si>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</si>
  <si>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</si>
  <si>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</si>
  <si>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</si>
  <si>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</si>
  <si>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</si>
  <si>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</si>
  <si>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</si>
  <si>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</si>
  <si>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</si>
  <si>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</si>
  <si>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</si>
  <si>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</si>
  <si>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</si>
  <si>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</si>
  <si>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</si>
  <si>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</si>
  <si>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</si>
  <si>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</si>
  <si>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</si>
  <si>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</si>
  <si>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</si>
  <si>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</si>
  <si>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</si>
  <si>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</si>
  <si>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</si>
  <si>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</si>
  <si>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</si>
  <si>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</si>
  <si>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</si>
  <si>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</si>
  <si>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</si>
  <si>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</si>
  <si>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</si>
  <si>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</si>
  <si>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</si>
  <si>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</si>
  <si>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</si>
  <si>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</si>
  <si>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</si>
  <si>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</si>
  <si>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</si>
  <si>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</si>
  <si>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</si>
  <si>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</si>
  <si>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</si>
  <si>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</si>
  <si>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</si>
  <si>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</si>
  <si>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</si>
  <si>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</si>
  <si>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</si>
  <si>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</si>
  <si>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</si>
  <si>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</si>
  <si>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</si>
  <si>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</si>
  <si>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</si>
  <si>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</si>
  <si>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</si>
  <si>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</si>
  <si>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</si>
  <si>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</si>
  <si>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</si>
  <si>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</si>
  <si>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</si>
  <si>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</si>
  <si>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</si>
  <si>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</si>
  <si>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</si>
  <si>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</si>
  <si>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</si>
  <si>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</si>
  <si>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</si>
  <si>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</si>
  <si>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</si>
  <si>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</si>
  <si>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</si>
  <si>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</si>
  <si>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</si>
  <si>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</si>
  <si>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</si>
  <si>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</si>
  <si>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</si>
  <si>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</si>
  <si>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</si>
  <si>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</si>
  <si>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</si>
  <si>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</si>
  <si>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</si>
  <si>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</si>
  <si>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</si>
  <si>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</si>
  <si>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</si>
  <si>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</si>
  <si>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</si>
  <si>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</si>
  <si>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</si>
  <si>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</si>
  <si>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</si>
  <si>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</si>
  <si>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</si>
  <si>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</si>
  <si>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</si>
  <si>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</si>
  <si>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</si>
  <si>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</si>
  <si>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</si>
  <si>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</si>
  <si>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</si>
  <si>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</si>
  <si>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</si>
  <si>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</si>
  <si>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</si>
  <si>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</si>
  <si>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</si>
  <si>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</si>
  <si>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</si>
  <si>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</si>
  <si>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</si>
  <si>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</si>
  <si>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</si>
  <si>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</si>
  <si>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</si>
  <si>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</si>
  <si>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</si>
  <si>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</si>
  <si>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</si>
  <si>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</si>
  <si>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</si>
  <si>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</si>
  <si>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</si>
  <si>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</si>
  <si>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</si>
  <si>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</si>
  <si>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</si>
  <si>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</si>
  <si>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</si>
  <si>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</si>
  <si>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</si>
  <si>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</si>
  <si>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</si>
  <si>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</si>
  <si>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</si>
  <si>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</si>
  <si>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</si>
  <si>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</si>
  <si>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</si>
  <si>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</si>
  <si>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</si>
  <si>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</si>
  <si>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</si>
  <si>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</si>
  <si>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</si>
  <si>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</si>
  <si>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</si>
  <si>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</si>
  <si>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</si>
  <si>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</si>
  <si>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</si>
  <si>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</si>
  <si>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</si>
  <si>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</si>
  <si>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</si>
  <si>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</si>
  <si>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</si>
  <si>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</si>
  <si>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</si>
  <si>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</si>
  <si>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</si>
  <si>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</si>
  <si>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</si>
  <si>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</si>
  <si>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</si>
  <si>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</si>
  <si>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</si>
  <si>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</si>
  <si>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</si>
  <si>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</si>
  <si>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</si>
  <si>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</si>
  <si>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</si>
  <si>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</si>
  <si>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</si>
  <si>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</si>
  <si>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</si>
  <si>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</si>
  <si>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</si>
  <si>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</si>
  <si>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</si>
  <si>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</si>
  <si>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</si>
  <si>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</si>
  <si>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</si>
  <si>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</si>
  <si>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</si>
  <si>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</si>
  <si>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</si>
  <si>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</si>
  <si>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</si>
  <si>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</si>
  <si>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</si>
  <si>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</si>
  <si>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</si>
  <si>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</si>
  <si>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</si>
  <si>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</si>
  <si>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</si>
  <si>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</si>
  <si>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</si>
  <si>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</si>
  <si>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</si>
  <si>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</si>
  <si>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</si>
  <si>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</si>
  <si>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</si>
  <si>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</si>
  <si>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</si>
  <si>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</si>
  <si>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</si>
  <si>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</si>
  <si>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</si>
  <si>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</si>
  <si>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</si>
  <si>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</si>
  <si>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</si>
  <si>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</si>
  <si>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</si>
  <si>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</si>
  <si>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</si>
  <si>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</si>
  <si>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</si>
  <si>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</si>
  <si>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</si>
  <si>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</si>
  <si>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</si>
  <si>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</si>
  <si>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</si>
  <si>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</si>
  <si>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</si>
  <si>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</si>
  <si>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</si>
  <si>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</si>
  <si>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</si>
  <si>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</si>
  <si>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</si>
  <si>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</si>
  <si>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</si>
  <si>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</si>
  <si>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</si>
  <si>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</si>
  <si>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</si>
  <si>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</si>
  <si>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</si>
  <si>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</si>
  <si>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</si>
  <si>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</si>
  <si>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</si>
  <si>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</si>
  <si>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</si>
  <si>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</si>
  <si>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</si>
  <si>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</si>
  <si>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</si>
  <si>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</si>
  <si>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</si>
  <si>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</si>
  <si>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</si>
  <si>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</si>
  <si>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</si>
  <si>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</si>
  <si>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</si>
  <si>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</si>
  <si>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</si>
  <si>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</si>
  <si>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</si>
  <si>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</si>
  <si>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</si>
  <si>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</si>
  <si>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</si>
  <si>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</si>
  <si>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</si>
  <si>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</si>
  <si>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</si>
  <si>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</si>
  <si>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</si>
  <si>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</si>
  <si>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</si>
  <si>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</si>
  <si>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</si>
  <si>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</si>
  <si>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</si>
  <si>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</si>
  <si>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</si>
  <si>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</si>
  <si>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</si>
  <si>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</si>
  <si>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</si>
  <si>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</si>
  <si>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</si>
  <si>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</si>
  <si>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</si>
  <si>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</si>
  <si>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</si>
  <si>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</si>
  <si>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</si>
  <si>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</si>
  <si>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</si>
  <si>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</si>
  <si>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</si>
  <si>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</si>
  <si>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</si>
  <si>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</si>
  <si>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</si>
  <si>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</si>
  <si>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</si>
  <si>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</si>
  <si>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</si>
  <si>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</si>
  <si>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</si>
  <si>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</si>
  <si>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</si>
  <si>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</si>
  <si>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</si>
  <si>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</si>
  <si>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</si>
  <si>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</si>
  <si>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</si>
  <si>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</si>
  <si>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</si>
  <si>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</si>
  <si>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</si>
  <si>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</si>
  <si>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</si>
  <si>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</si>
  <si>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</si>
  <si>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</si>
  <si>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</si>
  <si>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</si>
  <si>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</si>
  <si>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</si>
  <si>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</si>
  <si>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</si>
  <si>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</si>
  <si>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</si>
  <si>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</si>
  <si>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</si>
  <si>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</si>
  <si>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</si>
  <si>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</si>
  <si>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</si>
  <si>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</si>
  <si>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</si>
  <si>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</si>
  <si>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</si>
  <si>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</si>
  <si>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</si>
  <si>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</si>
  <si>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</si>
  <si>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</si>
  <si>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</si>
  <si>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</si>
  <si>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</si>
  <si>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</si>
  <si>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</si>
  <si>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</si>
  <si>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</si>
  <si>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</si>
  <si>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</si>
  <si>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</si>
  <si>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</si>
  <si>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</si>
  <si>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</si>
  <si>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</si>
  <si>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</si>
  <si>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</si>
  <si>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</si>
  <si>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</si>
  <si>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</si>
  <si>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</si>
  <si>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</si>
  <si>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</si>
  <si>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</si>
  <si>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</si>
  <si>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</si>
  <si>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</si>
  <si>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</si>
  <si>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</si>
  <si>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</si>
  <si>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</si>
  <si>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</si>
  <si>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</si>
  <si>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</si>
  <si>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</si>
  <si>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</si>
  <si>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</si>
  <si>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</si>
  <si>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</si>
  <si>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</si>
  <si>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</si>
  <si>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</si>
  <si>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</si>
  <si>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</si>
  <si>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</si>
  <si>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</si>
  <si>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</si>
  <si>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</si>
  <si>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</si>
  <si>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</si>
  <si>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</si>
  <si>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</si>
  <si>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</si>
  <si>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</si>
  <si>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</si>
  <si>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</si>
  <si>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</si>
  <si>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</si>
  <si>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</si>
  <si>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</si>
  <si>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</si>
  <si>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</si>
  <si>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</si>
  <si>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</si>
  <si>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</si>
  <si>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</si>
  <si>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</si>
  <si>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</si>
  <si>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</si>
  <si>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</si>
  <si>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</si>
  <si>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</si>
  <si>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</si>
  <si>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</si>
  <si>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</si>
  <si>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</si>
  <si>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</si>
  <si>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</si>
  <si>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</si>
  <si>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</si>
  <si>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</si>
  <si>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</si>
  <si>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</si>
  <si>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</si>
  <si>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</si>
  <si>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</si>
  <si>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</si>
  <si>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</si>
  <si>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</si>
  <si>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</si>
  <si>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</si>
  <si>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</si>
  <si>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</si>
  <si>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</si>
  <si>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</si>
  <si>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</si>
  <si>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</si>
  <si>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</si>
  <si>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</si>
  <si>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</si>
  <si>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</si>
  <si>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</si>
  <si>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</si>
  <si>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</si>
  <si>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</si>
  <si>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</si>
  <si>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</si>
  <si>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</si>
  <si>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</si>
  <si>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</si>
  <si>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</si>
  <si>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</si>
  <si>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</si>
  <si>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</si>
  <si>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</si>
  <si>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</si>
  <si>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</si>
  <si>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</si>
  <si>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</si>
  <si>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</si>
  <si>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</si>
  <si>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</si>
  <si>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</si>
  <si>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</si>
  <si>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</si>
  <si>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</si>
  <si>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</si>
  <si>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</si>
  <si>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</si>
  <si>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</si>
  <si>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</si>
  <si>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</si>
  <si>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</si>
  <si>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</si>
  <si>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</si>
  <si>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</si>
  <si>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</si>
  <si>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</si>
  <si>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</si>
  <si>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</si>
  <si>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</si>
  <si>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</si>
  <si>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</si>
  <si>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</si>
  <si>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</si>
  <si>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</si>
  <si>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</si>
  <si>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</si>
  <si>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</si>
  <si>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</si>
  <si>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</si>
  <si>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</si>
  <si>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</si>
  <si>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</si>
  <si>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</si>
  <si>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</si>
  <si>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</si>
  <si>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</si>
  <si>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</si>
  <si>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</si>
  <si>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</si>
  <si>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</si>
  <si>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</si>
  <si>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</si>
  <si>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</si>
  <si>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</si>
  <si>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</si>
  <si>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</si>
  <si>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</si>
  <si>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</si>
  <si>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</si>
  <si>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</si>
  <si>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</si>
  <si>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</si>
  <si>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</si>
  <si>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</si>
  <si>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</si>
  <si>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</si>
  <si>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</si>
  <si>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</si>
  <si>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</si>
  <si>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</si>
  <si>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</si>
  <si>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</si>
  <si>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</si>
  <si>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</si>
  <si>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</si>
  <si>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</si>
  <si>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</si>
  <si>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</si>
  <si>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</si>
  <si>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</si>
  <si>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</si>
  <si>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</si>
  <si>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</si>
  <si>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</si>
  <si>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</si>
  <si>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</si>
  <si>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</si>
  <si>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</si>
  <si>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</si>
  <si>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</si>
  <si>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</si>
  <si>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</si>
  <si>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</si>
  <si>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</si>
  <si>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</si>
  <si>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</si>
  <si>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</si>
  <si>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</si>
  <si>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</si>
  <si>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</si>
  <si>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</si>
  <si>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</si>
  <si>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</si>
  <si>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</si>
  <si>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</si>
  <si>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</si>
  <si>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</si>
  <si>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</si>
  <si>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</si>
  <si>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</si>
  <si>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</si>
  <si>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</si>
  <si>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</si>
  <si>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</si>
  <si>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</si>
  <si>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</si>
  <si>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</si>
  <si>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</si>
  <si>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</si>
  <si>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</si>
  <si>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</si>
  <si>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</si>
  <si>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</si>
  <si>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</si>
  <si>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</si>
  <si>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</si>
  <si>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</si>
  <si>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</si>
  <si>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</si>
  <si>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</si>
  <si>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</si>
  <si>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</si>
  <si>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</si>
  <si>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</si>
  <si>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</si>
  <si>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</si>
  <si>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</si>
  <si>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</si>
  <si>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</si>
  <si>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</si>
  <si>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</si>
  <si>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</si>
  <si>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</si>
  <si>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</si>
  <si>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</si>
  <si>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</si>
  <si>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</si>
  <si>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</si>
  <si>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</si>
  <si>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</si>
  <si>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</si>
  <si>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</si>
  <si>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</si>
  <si>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</si>
  <si>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</si>
  <si>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</si>
  <si>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</si>
  <si>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</si>
  <si>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</si>
  <si>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</si>
  <si>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</si>
  <si>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</si>
  <si>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</si>
  <si>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</si>
  <si>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</si>
  <si>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</si>
  <si>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</si>
  <si>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</si>
  <si>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</si>
  <si>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</si>
  <si>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</si>
  <si>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</si>
  <si>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</si>
  <si>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</si>
  <si>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</si>
  <si>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</si>
  <si>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</si>
  <si>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</si>
  <si>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</si>
  <si>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</si>
  <si>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</si>
  <si>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</si>
  <si>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</si>
  <si>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</si>
  <si>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</si>
  <si>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</si>
  <si>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</si>
  <si>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</si>
  <si>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</si>
  <si>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</si>
  <si>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</si>
  <si>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</si>
  <si>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</si>
  <si>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</si>
  <si>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</si>
  <si>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</si>
  <si>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</si>
  <si>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</si>
  <si>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</si>
  <si>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</si>
  <si>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</si>
  <si>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</si>
  <si>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</si>
  <si>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</si>
  <si>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</si>
  <si>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</si>
  <si>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</si>
  <si>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</si>
  <si>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</si>
  <si>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</si>
  <si>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</si>
  <si>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</si>
  <si>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</si>
  <si>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</si>
  <si>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</si>
  <si>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</si>
  <si>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</si>
  <si>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</si>
  <si>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</si>
  <si>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</si>
  <si>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</si>
  <si>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</si>
  <si>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</si>
  <si>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</si>
  <si>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</si>
  <si>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</si>
  <si>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</si>
  <si>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</si>
  <si>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</si>
  <si>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</si>
  <si>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</si>
  <si>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</si>
  <si>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</si>
  <si>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</si>
  <si>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</si>
  <si>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</si>
  <si>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</si>
  <si>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</si>
  <si>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</si>
  <si>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</si>
  <si>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</si>
  <si>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</si>
  <si>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</si>
  <si>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</si>
  <si>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</si>
  <si>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</si>
  <si>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</si>
  <si>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</si>
  <si>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</si>
  <si>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</si>
  <si>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</si>
  <si>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</si>
  <si>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</si>
  <si>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</si>
  <si>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</si>
  <si>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</si>
  <si>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</si>
  <si>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</si>
  <si>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</si>
  <si>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</si>
  <si>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</si>
  <si>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</si>
  <si>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</si>
  <si>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</si>
  <si>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</si>
  <si>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</si>
  <si>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</si>
  <si>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</si>
  <si>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</si>
  <si>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</si>
  <si>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</si>
  <si>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</si>
  <si>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</si>
  <si>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</si>
  <si>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</si>
  <si>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</si>
  <si>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</si>
  <si>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</si>
  <si>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</si>
  <si>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</si>
  <si>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</si>
  <si>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</si>
  <si>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</si>
  <si>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</si>
  <si>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</si>
  <si>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</si>
  <si>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</si>
  <si>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</si>
  <si>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</si>
  <si>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</si>
  <si>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</si>
  <si>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</si>
  <si>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</si>
  <si>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</si>
  <si>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</si>
  <si>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</si>
  <si>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</si>
  <si>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</si>
  <si>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</si>
  <si>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</si>
  <si>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</si>
  <si>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</si>
  <si>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</si>
  <si>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</si>
  <si>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</si>
  <si>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</si>
  <si>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</si>
  <si>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</si>
  <si>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</si>
  <si>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</si>
  <si>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</si>
  <si>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</si>
  <si>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</si>
  <si>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</si>
  <si>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</si>
  <si>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</si>
  <si>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</si>
  <si>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</si>
  <si>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</si>
  <si>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</si>
  <si>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</si>
  <si>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</si>
  <si>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</si>
  <si>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</si>
  <si>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</si>
  <si>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</si>
  <si>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</si>
  <si>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</si>
  <si>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</si>
  <si>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</si>
  <si>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</si>
  <si>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</si>
  <si>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</si>
  <si>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</si>
  <si>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</si>
  <si>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</si>
  <si>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</si>
  <si>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</si>
  <si>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</si>
  <si>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</si>
  <si>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</si>
  <si>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</si>
  <si>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</si>
  <si>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</si>
  <si>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</si>
  <si>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</si>
  <si>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</si>
  <si>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</si>
  <si>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</si>
  <si>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</si>
  <si>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</si>
  <si>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</si>
  <si>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</si>
  <si>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</si>
  <si>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</si>
  <si>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</si>
  <si>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</si>
  <si>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</si>
  <si>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</si>
  <si>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</si>
  <si>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</si>
  <si>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</si>
  <si>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</si>
  <si>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</si>
  <si>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</si>
  <si>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</si>
  <si>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</si>
  <si>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</si>
  <si>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</si>
  <si>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</si>
  <si>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</si>
  <si>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</si>
  <si>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</si>
  <si>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</si>
  <si>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</si>
  <si>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</si>
  <si>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</si>
  <si>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</si>
  <si>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</si>
  <si>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</si>
  <si>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</si>
  <si>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</si>
  <si>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</si>
  <si>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</si>
  <si>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</si>
  <si>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</si>
  <si>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</si>
  <si>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</si>
  <si>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</si>
  <si>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</si>
  <si>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</si>
  <si>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</si>
  <si>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</si>
  <si>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</si>
  <si>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</si>
  <si>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</si>
  <si>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</si>
  <si>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</si>
  <si>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</si>
  <si>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</si>
  <si>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</si>
  <si>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</si>
  <si>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</si>
  <si>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</si>
  <si>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</si>
  <si>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</si>
  <si>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</si>
  <si>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</si>
  <si>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</si>
  <si>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</si>
  <si>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</si>
  <si>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</si>
  <si>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</si>
  <si>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</si>
  <si>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</si>
  <si>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</si>
  <si>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</si>
  <si>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</si>
  <si>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</si>
  <si>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</si>
  <si>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</si>
  <si>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</si>
  <si>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</si>
  <si>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</si>
  <si>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</si>
  <si>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</si>
  <si>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</si>
  <si>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</si>
  <si>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</si>
  <si>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</si>
  <si>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</si>
  <si>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</si>
  <si>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</si>
  <si>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</si>
  <si>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</si>
  <si>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</si>
  <si>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</si>
  <si>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</si>
  <si>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</si>
  <si>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</si>
  <si>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</si>
  <si>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</si>
  <si>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</si>
  <si>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</si>
  <si>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</si>
  <si>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</si>
  <si>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</si>
  <si>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</si>
  <si>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</si>
  <si>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</si>
  <si>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</si>
  <si>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</si>
  <si>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</si>
  <si>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</si>
  <si>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</si>
  <si>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</si>
  <si>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</si>
  <si>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</si>
  <si>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</si>
  <si>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</si>
  <si>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</si>
  <si>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</si>
  <si>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</si>
  <si>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</si>
  <si>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</si>
  <si>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</si>
  <si>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</si>
  <si>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</si>
  <si>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</si>
  <si>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</si>
  <si>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</si>
  <si>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</si>
  <si>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</si>
  <si>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</si>
  <si>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</si>
  <si>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</si>
  <si>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</si>
  <si>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</si>
  <si>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</si>
  <si>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</si>
  <si>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</si>
  <si>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</si>
  <si>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</si>
  <si>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</si>
  <si>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</si>
  <si>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</si>
  <si>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</si>
  <si>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</si>
  <si>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</si>
  <si>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</si>
  <si>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</si>
  <si>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</si>
  <si>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</si>
  <si>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</si>
  <si>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</si>
  <si>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</si>
  <si>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</si>
  <si>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</si>
  <si>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</si>
  <si>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</si>
  <si>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</si>
  <si>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</si>
  <si>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</si>
  <si>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</si>
  <si>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</si>
  <si>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</si>
  <si>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</si>
  <si>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</si>
  <si>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</si>
  <si>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</si>
  <si>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</si>
  <si>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</si>
  <si>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</si>
  <si>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</si>
  <si>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</si>
  <si>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</si>
  <si>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</si>
  <si>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</si>
  <si>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</si>
  <si>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</si>
  <si>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</si>
  <si>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</si>
  <si>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</si>
  <si>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</si>
  <si>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</si>
  <si>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</si>
  <si>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</si>
  <si>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</si>
  <si>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</si>
  <si>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</si>
  <si>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</si>
  <si>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</si>
  <si>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</si>
  <si>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</si>
  <si>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</si>
  <si>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</si>
  <si>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</si>
  <si>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</si>
  <si>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</si>
  <si>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</si>
  <si>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</si>
  <si>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</si>
  <si>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</si>
  <si>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</si>
  <si>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</si>
  <si>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</si>
  <si>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</si>
  <si>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</si>
  <si>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</si>
  <si>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</si>
  <si>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</si>
  <si>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</si>
  <si>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</si>
  <si>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</si>
  <si>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</si>
  <si>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</si>
  <si>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</si>
  <si>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</si>
  <si>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</si>
  <si>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</si>
  <si>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</si>
  <si>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</si>
  <si>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</si>
  <si>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</si>
  <si>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</si>
  <si>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</si>
  <si>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</si>
  <si>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</si>
  <si>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</si>
  <si>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</si>
  <si>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</si>
  <si>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</si>
  <si>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</si>
  <si>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</si>
  <si>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</si>
  <si>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</si>
  <si>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</si>
  <si>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</si>
  <si>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</si>
  <si>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</si>
  <si>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</si>
  <si>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</si>
  <si>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</si>
  <si>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</si>
  <si>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</si>
  <si>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</si>
  <si>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</si>
  <si>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</si>
  <si>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</si>
  <si>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</si>
  <si>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</si>
  <si>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</si>
  <si>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</si>
  <si>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</si>
  <si>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</si>
  <si>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</si>
  <si>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</si>
  <si>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</si>
  <si>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</si>
  <si>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</si>
  <si>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</si>
  <si>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</si>
  <si>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</si>
  <si>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</si>
  <si>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</si>
  <si>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</si>
  <si>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</si>
  <si>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</si>
  <si>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</si>
  <si>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</si>
  <si>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</si>
  <si>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</si>
  <si>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</si>
  <si>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</si>
  <si>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</si>
  <si>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</si>
  <si>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</si>
  <si>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</si>
  <si>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</si>
  <si>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</si>
  <si>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</si>
  <si>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</si>
  <si>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</si>
  <si>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</si>
  <si>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</si>
  <si>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</si>
  <si>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</si>
  <si>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</si>
  <si>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</si>
  <si>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</si>
  <si>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</si>
  <si>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</si>
  <si>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</si>
  <si>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</si>
  <si>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</si>
  <si>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</si>
  <si>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</si>
  <si>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</si>
  <si>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</si>
  <si>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</si>
  <si>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</si>
  <si>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</si>
  <si>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</si>
  <si>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</si>
  <si>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</si>
  <si>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</si>
  <si>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</si>
  <si>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</si>
  <si>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</si>
  <si>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</si>
  <si>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</si>
  <si>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</si>
  <si>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</si>
  <si>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</si>
  <si>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</si>
  <si>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</si>
  <si>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</si>
  <si>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</si>
  <si>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</si>
  <si>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</si>
  <si>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</si>
  <si>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</si>
  <si>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</si>
  <si>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</si>
  <si>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</si>
  <si>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</si>
  <si>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</si>
  <si>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</si>
  <si>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</si>
  <si>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</si>
  <si>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</si>
  <si>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</si>
  <si>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</si>
  <si>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</si>
  <si>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</si>
  <si>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</si>
  <si>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</si>
  <si>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</si>
  <si>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</si>
  <si>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</si>
  <si>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</si>
  <si>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</si>
  <si>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</si>
  <si>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</si>
  <si>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</si>
  <si>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</si>
  <si>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</si>
  <si>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</si>
  <si>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</si>
  <si>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</si>
  <si>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</si>
  <si>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</si>
  <si>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</si>
  <si>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</si>
  <si>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</si>
  <si>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</si>
  <si>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</si>
  <si>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</si>
  <si>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</si>
  <si>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</si>
  <si>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</si>
  <si>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</si>
  <si>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</si>
  <si>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</si>
  <si>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</si>
  <si>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</si>
  <si>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</si>
  <si>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</si>
  <si>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</si>
  <si>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</si>
  <si>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</si>
  <si>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</si>
  <si>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</si>
  <si>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</si>
  <si>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</si>
  <si>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</si>
  <si>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</si>
  <si>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</si>
  <si>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</si>
  <si>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</si>
  <si>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</si>
  <si>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</si>
  <si>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</si>
  <si>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</si>
  <si>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</si>
  <si>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</si>
  <si>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</si>
  <si>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</si>
  <si>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</si>
  <si>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</si>
  <si>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</si>
  <si>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</si>
  <si>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</si>
  <si>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</si>
  <si>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</si>
  <si>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</si>
  <si>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</si>
  <si>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</si>
  <si>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</si>
  <si>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</si>
  <si>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</si>
  <si>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</si>
  <si>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</si>
  <si>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</si>
  <si>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</si>
  <si>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</si>
  <si>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</si>
  <si>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</si>
  <si>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</si>
  <si>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</si>
  <si>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</si>
  <si>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</si>
  <si>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</si>
  <si>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</si>
  <si>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</si>
  <si>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</si>
  <si>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</si>
  <si>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</si>
  <si>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</si>
  <si>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</si>
  <si>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</si>
  <si>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</si>
  <si>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</si>
  <si>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</si>
  <si>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</si>
  <si>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</si>
  <si>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</si>
  <si>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</si>
  <si>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</si>
  <si>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</si>
  <si>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</si>
  <si>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</si>
  <si>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</si>
  <si>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</si>
  <si>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</si>
  <si>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</si>
  <si>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</si>
  <si>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</si>
  <si>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</si>
  <si>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</si>
  <si>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</si>
  <si>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</si>
  <si>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</si>
  <si>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</si>
  <si>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</si>
  <si>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</si>
  <si>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</si>
  <si>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</si>
  <si>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</si>
  <si>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</si>
  <si>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</si>
  <si>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</si>
  <si>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</si>
  <si>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</si>
  <si>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</si>
  <si>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</si>
  <si>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</si>
  <si>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</si>
  <si>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</si>
  <si>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</si>
  <si>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</si>
  <si>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</si>
  <si>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</si>
  <si>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</si>
  <si>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</si>
  <si>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</si>
  <si>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</si>
  <si>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</si>
  <si>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</si>
  <si>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</si>
  <si>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</si>
  <si>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</si>
  <si>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</si>
  <si>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</si>
  <si>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</si>
  <si>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</si>
  <si>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</si>
  <si>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</si>
  <si>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</si>
  <si>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</si>
  <si>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</si>
  <si>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</si>
  <si>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</si>
  <si>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</si>
  <si>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</si>
  <si>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</si>
  <si>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</si>
  <si>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</si>
  <si>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</si>
  <si>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</si>
  <si>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</si>
  <si>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</si>
  <si>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</si>
  <si>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</si>
  <si>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</si>
  <si>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</si>
  <si>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</si>
  <si>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</si>
  <si>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</si>
  <si>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</si>
  <si>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</si>
  <si>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</si>
  <si>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</si>
  <si>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</si>
  <si>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</si>
  <si>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</si>
  <si>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</si>
  <si>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</si>
  <si>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</si>
  <si>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</si>
  <si>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</si>
  <si>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</si>
  <si>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</si>
  <si>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</si>
  <si>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</si>
  <si>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</si>
  <si>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</si>
  <si>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</si>
  <si>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</si>
  <si>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</si>
  <si>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</si>
  <si>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</si>
  <si>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</si>
  <si>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</si>
  <si>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</si>
  <si>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</si>
  <si>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</si>
  <si>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</si>
  <si>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</si>
  <si>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</si>
  <si>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</si>
  <si>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</si>
  <si>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</si>
  <si>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</si>
  <si>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</si>
  <si>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</si>
  <si>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</si>
  <si>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</si>
  <si>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</si>
  <si>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</si>
  <si>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</si>
  <si>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</si>
  <si>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</si>
  <si>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</si>
  <si>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</si>
  <si>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</si>
  <si>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</si>
  <si>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</si>
  <si>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</si>
  <si>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</si>
  <si>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</si>
  <si>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</si>
  <si>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</si>
  <si>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</si>
  <si>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</si>
  <si>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</si>
  <si>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</si>
  <si>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</si>
  <si>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</si>
  <si>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</si>
  <si>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</si>
  <si>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</si>
  <si>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</si>
  <si>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</si>
  <si>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</si>
  <si>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</si>
  <si>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</si>
  <si>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</si>
  <si>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</si>
  <si>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</si>
  <si>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</si>
  <si>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</si>
  <si>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</si>
  <si>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</si>
  <si>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</si>
  <si>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</si>
  <si>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</si>
  <si>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</si>
  <si>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</si>
  <si>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</si>
  <si>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</si>
  <si>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</si>
  <si>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</si>
  <si>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</si>
  <si>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</si>
  <si>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</si>
  <si>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</si>
  <si>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</si>
  <si>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</si>
  <si>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</si>
  <si>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</si>
  <si>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</si>
  <si>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</si>
  <si>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</si>
  <si>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</si>
  <si>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</si>
  <si>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</si>
  <si>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</si>
  <si>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</si>
  <si>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</si>
  <si>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</si>
  <si>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</si>
  <si>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</si>
  <si>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</si>
  <si>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</si>
  <si>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</si>
  <si>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</si>
  <si>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</si>
  <si>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</si>
  <si>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</si>
  <si>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</si>
  <si>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</si>
  <si>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</si>
  <si>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</si>
  <si>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</si>
  <si>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</si>
  <si>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</si>
  <si>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</si>
  <si>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</si>
  <si>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</si>
  <si>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</si>
  <si>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</si>
  <si>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</si>
  <si>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</si>
  <si>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</si>
  <si>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</si>
  <si>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</si>
  <si>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</si>
  <si>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</si>
  <si>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</si>
  <si>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</si>
  <si>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</si>
  <si>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</si>
  <si>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</si>
  <si>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</si>
  <si>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</si>
  <si>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</si>
  <si>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</si>
  <si>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</si>
  <si>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</si>
  <si>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</si>
  <si>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</si>
  <si>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</si>
  <si>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</si>
  <si>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</si>
  <si>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</si>
  <si>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</si>
  <si>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</si>
  <si>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</si>
  <si>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</si>
  <si>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</si>
  <si>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</si>
  <si>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</si>
  <si>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</si>
  <si>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</si>
  <si>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</si>
  <si>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</si>
  <si>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</si>
  <si>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</si>
  <si>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</si>
  <si>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</si>
  <si>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</si>
  <si>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</si>
  <si>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</si>
  <si>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</si>
  <si>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</si>
  <si>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</si>
  <si>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</si>
  <si>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</si>
  <si>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</si>
  <si>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</si>
  <si>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</si>
  <si>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</si>
  <si>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</si>
  <si>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</si>
  <si>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</si>
  <si>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</si>
  <si>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</si>
  <si>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</si>
  <si>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</si>
  <si>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</si>
  <si>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</si>
  <si>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</si>
  <si>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</si>
  <si>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</si>
  <si>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</si>
  <si>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</si>
  <si>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</si>
  <si>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</si>
  <si>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</si>
  <si>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</si>
  <si>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</si>
  <si>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</si>
  <si>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</si>
  <si>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</si>
  <si>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</si>
  <si>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</si>
  <si>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</si>
  <si>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</si>
  <si>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</si>
  <si>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</si>
  <si>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</si>
  <si>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</si>
  <si>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</si>
  <si>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</si>
  <si>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</si>
  <si>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</si>
  <si>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</si>
  <si>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</si>
  <si>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</si>
  <si>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</si>
  <si>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</si>
  <si>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</si>
  <si>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</si>
  <si>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</si>
  <si>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</si>
  <si>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</si>
  <si>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</si>
  <si>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</si>
  <si>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</si>
  <si>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</si>
  <si>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</si>
  <si>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</si>
  <si>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</si>
  <si>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</si>
  <si>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</si>
  <si>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</si>
  <si>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</si>
  <si>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</si>
  <si>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</si>
  <si>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</si>
  <si>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</si>
  <si>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</si>
  <si>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</si>
  <si>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</si>
  <si>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</si>
  <si>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</si>
  <si>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</si>
  <si>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</si>
  <si>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</si>
  <si>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</si>
  <si>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</si>
  <si>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</si>
  <si>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</si>
  <si>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</si>
  <si>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</si>
  <si>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</si>
  <si>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</si>
  <si>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</si>
  <si>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</si>
  <si>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</si>
  <si>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</si>
  <si>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</si>
  <si>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</si>
  <si>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</si>
  <si>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</si>
  <si>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</si>
  <si>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</si>
  <si>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</si>
  <si>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</si>
  <si>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</si>
  <si>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</si>
  <si>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</si>
  <si>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</si>
  <si>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</si>
  <si>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</si>
  <si>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</si>
  <si>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</si>
  <si>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</si>
  <si>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</si>
  <si>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</si>
  <si>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</si>
  <si>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</si>
  <si>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</si>
  <si>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</si>
  <si>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</si>
  <si>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</si>
  <si>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</si>
  <si>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</si>
  <si>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</si>
  <si>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</si>
  <si>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</si>
  <si>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</si>
  <si>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</si>
  <si>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</si>
  <si>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</si>
  <si>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</si>
  <si>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</si>
  <si>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</si>
  <si>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</si>
  <si>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</si>
  <si>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</si>
  <si>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</si>
  <si>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</si>
  <si>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</si>
  <si>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</si>
  <si>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</si>
  <si>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</si>
  <si>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</si>
  <si>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</si>
  <si>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</si>
  <si>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</si>
  <si>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</si>
  <si>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</si>
  <si>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</si>
  <si>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</si>
  <si>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</si>
  <si>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</si>
  <si>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</si>
  <si>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</si>
  <si>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</si>
  <si>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</si>
  <si>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</si>
  <si>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</si>
  <si>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</si>
  <si>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</si>
  <si>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</si>
  <si>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</si>
  <si>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</si>
  <si>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</si>
  <si>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</si>
  <si>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</si>
  <si>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</si>
  <si>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</si>
  <si>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</si>
  <si>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</si>
  <si>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</si>
  <si>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</si>
  <si>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</si>
  <si>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</si>
  <si>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</si>
  <si>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</si>
  <si>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</si>
  <si>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</si>
  <si>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</si>
  <si>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</si>
  <si>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</si>
  <si>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</si>
  <si>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</si>
  <si>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</si>
  <si>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</si>
  <si>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</si>
  <si>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</si>
  <si>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</si>
  <si>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</si>
  <si>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</si>
  <si>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</si>
  <si>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</si>
  <si>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</si>
  <si>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</si>
  <si>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</si>
  <si>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</si>
  <si>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</si>
  <si>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</si>
  <si>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</si>
  <si>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</si>
  <si>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</si>
  <si>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</si>
  <si>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</si>
  <si>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</si>
  <si>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</si>
  <si>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</si>
  <si>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</si>
  <si>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</si>
  <si>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</si>
  <si>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</si>
  <si>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</si>
  <si>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</si>
  <si>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</si>
  <si>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</si>
  <si>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</si>
  <si>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</si>
  <si>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</si>
  <si>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</si>
  <si>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</si>
  <si>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</si>
  <si>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</si>
  <si>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</si>
  <si>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</si>
  <si>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</si>
  <si>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</si>
  <si>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</si>
  <si>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</si>
  <si>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</si>
  <si>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</si>
  <si>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</si>
  <si>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</si>
  <si>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</si>
  <si>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</si>
  <si>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</si>
  <si>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</si>
  <si>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</si>
  <si>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</si>
  <si>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</si>
  <si>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</si>
  <si>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</si>
  <si>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</si>
  <si>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</si>
  <si>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</si>
  <si>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</si>
  <si>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</si>
  <si>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</si>
  <si>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</si>
  <si>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</si>
  <si>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</si>
  <si>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</si>
  <si>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</si>
  <si>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</si>
  <si>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</si>
  <si>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</si>
  <si>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</si>
  <si>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</si>
  <si>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</si>
  <si>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</si>
  <si>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</si>
  <si>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</si>
  <si>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</si>
  <si>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</si>
  <si>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</si>
  <si>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</si>
  <si>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</si>
  <si>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</si>
  <si>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</si>
  <si>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</si>
  <si>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</si>
  <si>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</si>
  <si>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</si>
  <si>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</si>
  <si>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</si>
  <si>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</si>
  <si>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</si>
  <si>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</si>
  <si>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</si>
  <si>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</si>
  <si>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</si>
  <si>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</si>
  <si>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</si>
  <si>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</si>
  <si>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</si>
  <si>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</si>
  <si>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</si>
  <si>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</si>
  <si>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</si>
  <si>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</si>
  <si>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</si>
  <si>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</si>
  <si>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</si>
  <si>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</si>
  <si>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</si>
  <si>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</si>
  <si>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</si>
  <si>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</si>
  <si>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</si>
  <si>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</si>
  <si>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</si>
  <si>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</si>
  <si>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</si>
  <si>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</si>
  <si>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</si>
  <si>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</si>
  <si>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</si>
  <si>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</si>
  <si>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</si>
  <si>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</si>
  <si>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</si>
  <si>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</si>
  <si>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</si>
  <si>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</si>
  <si>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</si>
  <si>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</si>
  <si>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</si>
  <si>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</si>
  <si>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</si>
  <si>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</si>
  <si>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</si>
  <si>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</si>
  <si>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</si>
  <si>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</si>
  <si>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</si>
  <si>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</si>
  <si>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</si>
  <si>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</si>
  <si>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</si>
  <si>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</si>
  <si>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</si>
  <si>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</si>
  <si>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</si>
  <si>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</si>
  <si>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</si>
  <si>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</si>
  <si>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</si>
  <si>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</si>
  <si>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</si>
  <si>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</si>
  <si>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</si>
  <si>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</si>
  <si>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</si>
  <si>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</si>
  <si>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</si>
  <si>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</si>
  <si>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</si>
  <si>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</si>
  <si>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</si>
  <si>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</si>
  <si>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</si>
  <si>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</si>
  <si>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</si>
  <si>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</si>
  <si>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</si>
  <si>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</si>
  <si>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</si>
  <si>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</si>
  <si>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</si>
  <si>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</si>
  <si>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</si>
  <si>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</si>
  <si>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</si>
  <si>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</si>
  <si>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</si>
  <si>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</si>
  <si>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</si>
  <si>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</si>
  <si>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</si>
  <si>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</si>
  <si>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</si>
  <si>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</si>
  <si>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</si>
  <si>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</si>
  <si>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</si>
  <si>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</si>
  <si>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</si>
  <si>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</si>
  <si>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</si>
  <si>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</si>
  <si>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</si>
  <si>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</si>
  <si>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</si>
  <si>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</si>
  <si>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</si>
  <si>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</si>
  <si>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</si>
  <si>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</si>
  <si>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</si>
  <si>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</si>
  <si>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</si>
  <si>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</si>
  <si>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</si>
  <si>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</si>
  <si>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</si>
  <si>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</si>
  <si>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</si>
  <si>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</si>
  <si>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</si>
  <si>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</si>
  <si>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</si>
  <si>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</si>
  <si>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</si>
  <si>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</si>
  <si>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</si>
  <si>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</si>
  <si>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</si>
  <si>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</si>
  <si>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</si>
  <si>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</si>
  <si>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</si>
  <si>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</si>
  <si>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</si>
  <si>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</si>
  <si>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</si>
  <si>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</si>
  <si>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</si>
  <si>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</si>
  <si>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</si>
  <si>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</si>
  <si>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</si>
  <si>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</si>
  <si>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</si>
  <si>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</si>
  <si>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</si>
  <si>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</si>
  <si>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</si>
  <si>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</si>
  <si>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</si>
  <si>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</si>
  <si>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</si>
  <si>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</si>
  <si>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</si>
  <si>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</si>
  <si>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</si>
  <si>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</si>
  <si>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</si>
  <si>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</si>
  <si>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</si>
  <si>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</si>
  <si>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</si>
  <si>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</si>
  <si>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</si>
  <si>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</si>
  <si>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</si>
  <si>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</si>
  <si>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</si>
  <si>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</si>
  <si>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</si>
  <si>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</si>
  <si>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</si>
  <si>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</si>
  <si>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</si>
  <si>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</si>
  <si>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</si>
  <si>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</si>
  <si>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</si>
  <si>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</si>
  <si>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</si>
  <si>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</si>
  <si>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</si>
  <si>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</si>
  <si>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</si>
  <si>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</si>
  <si>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</si>
  <si>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</si>
  <si>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</si>
  <si>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</si>
  <si>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</si>
  <si>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</si>
  <si>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</si>
  <si>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</si>
  <si>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</si>
  <si>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</si>
  <si>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</si>
  <si>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</si>
  <si>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</si>
  <si>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</si>
  <si>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</si>
  <si>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</si>
  <si>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</si>
  <si>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</si>
  <si>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</si>
  <si>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</si>
  <si>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</si>
  <si>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</si>
  <si>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</si>
  <si>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</si>
  <si>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</si>
  <si>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</si>
  <si>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</si>
  <si>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</si>
  <si>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</si>
  <si>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</si>
  <si>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</si>
  <si>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</si>
  <si>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</si>
  <si>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</si>
  <si>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</si>
  <si>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</si>
  <si>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</si>
  <si>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</si>
  <si>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</si>
  <si>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</si>
  <si>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</si>
  <si>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</si>
  <si>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</si>
  <si>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</si>
  <si>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</si>
  <si>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</si>
  <si>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</si>
  <si>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</si>
  <si>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</si>
  <si>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</si>
  <si>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</si>
  <si>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</si>
  <si>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</si>
  <si>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</si>
  <si>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</si>
  <si>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</si>
  <si>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</si>
  <si>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</si>
  <si>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</si>
  <si>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</si>
  <si>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</si>
  <si>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</si>
  <si>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</si>
  <si>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</si>
  <si>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</si>
  <si>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</si>
  <si>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</si>
  <si>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</si>
  <si>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</si>
  <si>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</si>
  <si>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</si>
  <si>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</si>
  <si>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</si>
  <si>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</si>
  <si>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</si>
  <si>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</si>
  <si>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</si>
  <si>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</si>
  <si>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</si>
  <si>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</si>
  <si>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</si>
  <si>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</si>
  <si>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</si>
  <si>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</si>
  <si>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</si>
  <si>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</si>
  <si>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</si>
  <si>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</si>
  <si>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</si>
  <si>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</si>
  <si>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</si>
  <si>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</si>
  <si>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</si>
  <si>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</si>
  <si>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</si>
  <si>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</si>
  <si>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</si>
  <si>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</si>
  <si>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</si>
  <si>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</si>
  <si>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</si>
  <si>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</si>
  <si>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</si>
  <si>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</si>
  <si>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</si>
  <si>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</si>
  <si>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</si>
  <si>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</si>
  <si>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</si>
  <si>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</si>
  <si>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</si>
  <si>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</si>
  <si>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</si>
  <si>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</si>
  <si>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</si>
  <si>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</si>
  <si>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</si>
  <si>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</si>
  <si>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</si>
  <si>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</si>
  <si>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</si>
  <si>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</si>
  <si>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</si>
  <si>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</si>
  <si>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</si>
  <si>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</si>
  <si>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</si>
  <si>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</si>
  <si>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</si>
  <si>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</si>
  <si>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</si>
  <si>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</si>
  <si>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</si>
  <si>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</si>
  <si>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</si>
  <si>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</si>
  <si>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</si>
  <si>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</si>
  <si>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</si>
  <si>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</si>
  <si>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</si>
  <si>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</si>
  <si>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</si>
  <si>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</si>
  <si>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</si>
  <si>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</si>
  <si>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</si>
  <si>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</si>
  <si>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</si>
  <si>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</si>
  <si>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</si>
  <si>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</si>
  <si>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</si>
  <si>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</si>
  <si>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</si>
  <si>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</si>
  <si>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</si>
  <si>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</si>
  <si>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</si>
  <si>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</si>
  <si>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</si>
  <si>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</si>
  <si>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</si>
  <si>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</si>
  <si>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</si>
  <si>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</si>
  <si>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</si>
  <si>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</si>
  <si>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</si>
  <si>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</si>
  <si>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</si>
  <si>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</si>
  <si>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</si>
  <si>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</si>
  <si>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</si>
  <si>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</si>
  <si>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</si>
  <si>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</si>
  <si>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</si>
  <si>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</si>
  <si>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</si>
  <si>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</si>
  <si>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</si>
  <si>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</si>
  <si>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</si>
  <si>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</si>
  <si>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</si>
  <si>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</si>
  <si>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</si>
  <si>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</si>
  <si>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</si>
  <si>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</si>
  <si>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</si>
  <si>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</si>
  <si>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</si>
  <si>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</si>
  <si>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</si>
  <si>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</si>
  <si>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</si>
  <si>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</si>
  <si>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</si>
  <si>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</si>
  <si>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</si>
  <si>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</si>
  <si>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</si>
  <si>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</si>
  <si>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</si>
  <si>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</si>
  <si>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</si>
  <si>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</si>
  <si>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</si>
  <si>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</si>
  <si>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</si>
  <si>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</si>
  <si>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</si>
  <si>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</si>
  <si>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</si>
  <si>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</si>
  <si>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</si>
  <si>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</si>
  <si>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</si>
  <si>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</si>
  <si>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</si>
  <si>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</si>
  <si>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</si>
  <si>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</si>
  <si>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</si>
  <si>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</si>
  <si>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</si>
  <si>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</si>
  <si>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</si>
  <si>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</si>
  <si>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</si>
  <si>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</si>
  <si>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</si>
  <si>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</si>
  <si>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</si>
  <si>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</si>
  <si>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</si>
  <si>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</si>
  <si>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</si>
  <si>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</si>
  <si>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</si>
  <si>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</si>
  <si>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</si>
  <si>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</si>
  <si>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</si>
  <si>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</si>
  <si>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</si>
  <si>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</si>
  <si>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</si>
  <si>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</si>
  <si>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</si>
  <si>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</si>
  <si>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</si>
  <si>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</si>
  <si>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</si>
  <si>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</si>
  <si>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</si>
  <si>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</si>
  <si>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</si>
  <si>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</si>
  <si>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</si>
  <si>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</si>
  <si>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</si>
  <si>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</si>
  <si>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</si>
  <si>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</si>
  <si>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</si>
  <si>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</si>
  <si>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</si>
  <si>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</si>
  <si>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</si>
  <si>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</si>
  <si>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</si>
  <si>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</si>
  <si>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</si>
  <si>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</si>
  <si>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</si>
  <si>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</si>
  <si>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</si>
  <si>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</si>
  <si>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</si>
  <si>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</si>
  <si>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</si>
  <si>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</si>
  <si>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</si>
  <si>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</si>
  <si>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</si>
  <si>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</si>
  <si>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</si>
  <si>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</si>
  <si>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</si>
  <si>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</si>
  <si>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</si>
  <si>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</si>
  <si>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</si>
  <si>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</si>
  <si>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</si>
  <si>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</si>
  <si>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</si>
  <si>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</si>
  <si>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</si>
  <si>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</si>
  <si>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</si>
  <si>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</si>
  <si>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</si>
  <si>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</si>
  <si>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</si>
  <si>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</si>
  <si>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</si>
  <si>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</si>
  <si>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</si>
  <si>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</si>
  <si>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</si>
  <si>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</si>
  <si>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</si>
  <si>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</si>
  <si>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</si>
  <si>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</si>
  <si>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</si>
  <si>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</si>
  <si>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</si>
  <si>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</si>
  <si>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</si>
  <si>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</si>
  <si>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</si>
  <si>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</si>
  <si>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</si>
  <si>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</si>
  <si>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</si>
  <si>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</si>
  <si>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</si>
  <si>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</si>
  <si>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</si>
  <si>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</si>
  <si>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</si>
  <si>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</si>
  <si>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</si>
  <si>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</si>
  <si>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</si>
  <si>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</si>
  <si>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</si>
  <si>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</si>
  <si>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</si>
  <si>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</si>
  <si>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</si>
  <si>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</si>
  <si>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</si>
  <si>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</si>
  <si>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</si>
  <si>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</si>
  <si>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</si>
  <si>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</si>
  <si>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</si>
  <si>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</si>
  <si>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</si>
  <si>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</si>
  <si>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</si>
  <si>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</si>
  <si>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</si>
  <si>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</si>
  <si>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</si>
  <si>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</si>
  <si>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</si>
  <si>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</si>
  <si>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</si>
  <si>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</si>
  <si>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</si>
  <si>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</si>
  <si>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</si>
  <si>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</si>
  <si>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</si>
  <si>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</si>
  <si>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</si>
  <si>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</si>
  <si>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</si>
  <si>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</si>
  <si>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</si>
  <si>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</si>
  <si>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</si>
  <si>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</si>
  <si>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</si>
  <si>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</si>
  <si>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</si>
  <si>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</si>
  <si>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</si>
  <si>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</si>
  <si>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</si>
  <si>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</si>
  <si>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</si>
  <si>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</si>
  <si>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</si>
  <si>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</si>
  <si>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</si>
  <si>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</si>
  <si>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</si>
  <si>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</si>
  <si>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</si>
  <si>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</si>
  <si>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</si>
  <si>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</si>
  <si>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</si>
  <si>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</si>
  <si>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</si>
  <si>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</si>
  <si>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</si>
  <si>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</si>
  <si>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</si>
  <si>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</si>
  <si>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</si>
  <si>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</si>
  <si>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</si>
  <si>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</si>
  <si>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</si>
  <si>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</si>
  <si>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</si>
  <si>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</si>
  <si>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</si>
  <si>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</si>
  <si>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</si>
  <si>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</si>
  <si>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</si>
  <si>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</si>
  <si>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</si>
  <si>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</si>
  <si>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</si>
  <si>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</si>
  <si>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</si>
  <si>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</si>
  <si>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</si>
  <si>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</si>
  <si>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</si>
  <si>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</si>
  <si>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</si>
  <si>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</si>
  <si>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</si>
  <si>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</si>
  <si>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</si>
  <si>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</si>
  <si>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</si>
  <si>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</si>
  <si>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</si>
  <si>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</si>
  <si>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</si>
  <si>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</si>
  <si>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</si>
  <si>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</si>
  <si>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</si>
  <si>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</si>
  <si>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</si>
  <si>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</si>
  <si>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</si>
  <si>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</si>
  <si>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</si>
  <si>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</si>
  <si>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</si>
  <si>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</si>
  <si>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</si>
  <si>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</si>
  <si>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</si>
  <si>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</si>
  <si>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</si>
  <si>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</si>
  <si>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</si>
  <si>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</si>
  <si>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</si>
  <si>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</si>
  <si>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</si>
  <si>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</si>
  <si>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</si>
  <si>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</si>
  <si>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</si>
  <si>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</si>
  <si>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</si>
  <si>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</si>
  <si>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</si>
  <si>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</si>
  <si>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</si>
  <si>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</si>
  <si>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</si>
  <si>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</si>
  <si>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</si>
  <si>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</si>
  <si>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</si>
  <si>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</si>
  <si>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</si>
  <si>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</si>
  <si>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</si>
  <si>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</si>
  <si>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</si>
  <si>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</si>
  <si>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</si>
  <si>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</si>
  <si>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</si>
  <si>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</si>
  <si>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</si>
  <si>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</si>
  <si>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</si>
  <si>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</si>
  <si>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</si>
  <si>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</si>
  <si>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</si>
  <si>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</si>
  <si>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</si>
  <si>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</si>
  <si>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</si>
  <si>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</si>
  <si>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</si>
  <si>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</si>
  <si>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</si>
  <si>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</si>
  <si>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</si>
  <si>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</si>
  <si>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</si>
  <si>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</si>
  <si>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</si>
  <si>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</si>
  <si>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</si>
  <si>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</si>
  <si>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</si>
  <si>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</si>
  <si>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</si>
  <si>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</si>
  <si>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</si>
  <si>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</si>
  <si>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</si>
  <si>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</si>
  <si>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</si>
  <si>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</si>
  <si>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</si>
  <si>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</si>
  <si>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</si>
  <si>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</si>
  <si>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</si>
  <si>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</si>
  <si>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</si>
  <si>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</si>
  <si>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</si>
  <si>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</si>
  <si>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</si>
  <si>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</si>
  <si>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</si>
  <si>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</si>
  <si>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</si>
  <si>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</si>
  <si>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</si>
  <si>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</si>
  <si>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</si>
  <si>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</si>
  <si>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</si>
  <si>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</si>
  <si>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</si>
  <si>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</si>
  <si>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</si>
  <si>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</si>
  <si>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</si>
  <si>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</si>
  <si>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</si>
  <si>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</si>
  <si>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</si>
  <si>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</si>
  <si>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</si>
  <si>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</si>
  <si>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</si>
  <si>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</si>
  <si>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</si>
  <si>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</si>
  <si>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</si>
  <si>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</si>
  <si>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</si>
  <si>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</si>
  <si>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</si>
  <si>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</si>
  <si>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</si>
  <si>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</si>
  <si>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</si>
  <si>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</si>
  <si>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</si>
  <si>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</si>
  <si>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</si>
  <si>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</si>
  <si>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</si>
  <si>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</si>
  <si>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</si>
  <si>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</si>
  <si>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</si>
  <si>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</si>
  <si>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</si>
  <si>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</si>
  <si>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</si>
  <si>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</si>
  <si>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</si>
  <si>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</si>
  <si>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</si>
  <si>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</si>
  <si>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</si>
  <si>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</si>
  <si>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</si>
  <si>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</si>
  <si>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</si>
  <si>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</si>
  <si>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</si>
  <si>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</si>
  <si>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</si>
  <si>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</si>
  <si>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</si>
  <si>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</si>
  <si>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</si>
  <si>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</si>
  <si>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</si>
  <si>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</si>
  <si>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</si>
  <si>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</si>
  <si>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</si>
  <si>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</si>
  <si>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</si>
  <si>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</si>
  <si>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</si>
  <si>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</si>
  <si>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</si>
  <si>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</si>
  <si>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</si>
  <si>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</si>
  <si>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</si>
  <si>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</si>
  <si>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</si>
  <si>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</si>
  <si>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</si>
  <si>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</si>
  <si>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</si>
  <si>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</si>
  <si>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</si>
  <si>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</si>
  <si>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</si>
  <si>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</si>
  <si>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</si>
  <si>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</si>
  <si>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</si>
  <si>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</si>
  <si>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</si>
  <si>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</si>
  <si>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</si>
  <si>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</si>
  <si>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</si>
  <si>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</si>
  <si>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</si>
  <si>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</si>
  <si>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</si>
  <si>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</si>
  <si>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</si>
  <si>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</si>
  <si>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</si>
  <si>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</si>
  <si>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</si>
  <si>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</si>
  <si>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</si>
  <si>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</si>
  <si>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</si>
  <si>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</si>
  <si>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</si>
  <si>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</si>
  <si>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</si>
  <si>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</si>
  <si>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</si>
  <si>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</si>
  <si>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</si>
  <si>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</si>
  <si>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</si>
  <si>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</si>
  <si>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</si>
  <si>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</si>
  <si>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</si>
  <si>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</si>
  <si>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</si>
  <si>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</si>
  <si>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</si>
  <si>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</si>
  <si>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</si>
  <si>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</si>
  <si>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</si>
  <si>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</si>
  <si>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</si>
  <si>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</si>
  <si>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</si>
  <si>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</si>
  <si>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</si>
  <si>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</si>
  <si>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</si>
  <si>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</si>
  <si>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</si>
  <si>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</si>
  <si>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</si>
  <si>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</si>
  <si>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</si>
  <si>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</si>
  <si>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</si>
  <si>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</si>
  <si>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</si>
  <si>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</si>
  <si>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</si>
  <si>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</si>
  <si>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</si>
  <si>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</si>
  <si>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</si>
  <si>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</si>
  <si>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</si>
  <si>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</si>
  <si>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</si>
  <si>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</si>
  <si>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</si>
  <si>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</si>
  <si>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</si>
  <si>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</si>
  <si>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</si>
  <si>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</si>
  <si>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</si>
  <si>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</si>
  <si>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</si>
  <si>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</si>
  <si>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</si>
  <si>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</si>
  <si>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</si>
  <si>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</si>
  <si>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</si>
  <si>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</si>
  <si>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</si>
  <si>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</si>
  <si>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</si>
  <si>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</si>
  <si>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</si>
  <si>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</si>
  <si>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</si>
  <si>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</si>
  <si>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</si>
  <si>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</si>
  <si>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</si>
  <si>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</si>
  <si>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</si>
  <si>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</si>
  <si>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</si>
  <si>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</si>
  <si>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</si>
  <si>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</si>
  <si>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</si>
  <si>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</si>
  <si>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</si>
  <si>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</si>
  <si>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</si>
  <si>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</si>
  <si>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</si>
  <si>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</si>
  <si>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</si>
  <si>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</si>
  <si>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</si>
  <si>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</si>
  <si>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</si>
  <si>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</si>
  <si>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</si>
  <si>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</si>
  <si>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</si>
  <si>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</si>
  <si>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</si>
  <si>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</si>
  <si>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</si>
  <si>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</si>
  <si>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</si>
  <si>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</si>
  <si>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</si>
  <si>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</si>
  <si>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</si>
  <si>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</si>
  <si>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</si>
  <si>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</si>
  <si>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</si>
  <si>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</si>
  <si>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</si>
  <si>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</si>
  <si>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</si>
  <si>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</si>
  <si>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</si>
  <si>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</si>
  <si>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</si>
  <si>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</si>
  <si>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</si>
  <si>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</si>
  <si>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</si>
  <si>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</si>
  <si>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</si>
  <si>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</si>
  <si>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</si>
  <si>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</si>
  <si>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</si>
  <si>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</si>
  <si>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</si>
  <si>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</si>
  <si>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</si>
  <si>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</si>
  <si>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</si>
  <si>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</si>
  <si>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</si>
  <si>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</si>
  <si>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</si>
  <si>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</si>
  <si>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</si>
  <si>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</si>
  <si>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</si>
  <si>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</si>
  <si>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</si>
  <si>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</si>
  <si>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</si>
  <si>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</si>
  <si>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</si>
  <si>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</si>
  <si>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</si>
  <si>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</si>
  <si>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</si>
  <si>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</si>
  <si>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</si>
  <si>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</si>
  <si>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</si>
  <si>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</si>
  <si>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</si>
  <si>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</si>
  <si>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</si>
  <si>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</si>
  <si>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</si>
  <si>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</si>
  <si>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</si>
  <si>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</si>
  <si>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</si>
  <si>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</si>
  <si>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</si>
  <si>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</si>
  <si>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</si>
  <si>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</si>
  <si>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</si>
  <si>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</si>
  <si>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</si>
  <si>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</si>
  <si>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</si>
  <si>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</si>
  <si>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</si>
  <si>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</si>
  <si>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</si>
  <si>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</si>
  <si>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</si>
  <si>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</si>
  <si>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</si>
  <si>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</si>
  <si>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</si>
  <si>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</si>
  <si>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</si>
  <si>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</si>
  <si>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</si>
  <si>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</si>
  <si>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</si>
  <si>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</si>
  <si>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</si>
  <si>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</si>
  <si>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</si>
  <si>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</si>
  <si>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</si>
  <si>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</si>
  <si>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</si>
  <si>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</si>
  <si>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</si>
  <si>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</si>
  <si>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</si>
  <si>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</si>
  <si>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</si>
  <si>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</si>
  <si>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</si>
  <si>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</si>
  <si>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</si>
  <si>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</si>
  <si>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</si>
  <si>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</si>
  <si>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</si>
  <si>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</si>
  <si>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</si>
  <si>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</si>
  <si>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</si>
  <si>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</si>
  <si>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</si>
  <si>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</si>
  <si>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</si>
  <si>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</si>
  <si>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</si>
  <si>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</si>
  <si>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</si>
  <si>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</si>
  <si>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</si>
  <si>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</si>
  <si>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</si>
  <si>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</si>
  <si>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</si>
  <si>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</si>
  <si>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</si>
  <si>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</si>
  <si>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</si>
  <si>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</si>
  <si>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</si>
  <si>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</si>
  <si>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</si>
  <si>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</si>
  <si>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</si>
  <si>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</si>
  <si>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</si>
  <si>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</si>
  <si>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</si>
  <si>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</si>
  <si>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</si>
  <si>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</si>
  <si>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</si>
  <si>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</si>
  <si>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</si>
  <si>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</si>
  <si>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</si>
  <si>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</si>
  <si>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</si>
  <si>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</si>
  <si>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</si>
  <si>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</si>
  <si>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</si>
  <si>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</si>
  <si>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</si>
  <si>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</si>
  <si>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</si>
  <si>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</si>
  <si>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</si>
  <si>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</si>
  <si>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</si>
  <si>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</si>
  <si>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</si>
  <si>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</si>
  <si>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</si>
  <si>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</si>
  <si>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</si>
  <si>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</si>
  <si>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</si>
  <si>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</si>
  <si>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</si>
  <si>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</si>
  <si>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</si>
  <si>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</si>
  <si>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</si>
  <si>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</si>
  <si>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</si>
  <si>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</si>
  <si>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</si>
  <si>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</si>
  <si>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</si>
  <si>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</si>
  <si>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</si>
  <si>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</si>
  <si>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</si>
  <si>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</si>
  <si>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</si>
  <si>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</si>
  <si>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</si>
  <si>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</si>
  <si>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</si>
  <si>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</si>
  <si>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</si>
  <si>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</si>
  <si>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</si>
  <si>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</si>
  <si>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</si>
  <si>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</si>
  <si>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</si>
  <si>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</si>
  <si>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</si>
  <si>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</si>
  <si>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</si>
  <si>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</si>
  <si>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</si>
  <si>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</si>
  <si>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</si>
  <si>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</si>
  <si>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</si>
  <si>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</si>
  <si>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</si>
  <si>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</si>
  <si>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</si>
  <si>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</si>
  <si>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</si>
  <si>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</si>
  <si>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</si>
  <si>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</si>
  <si>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</si>
  <si>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</si>
  <si>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</si>
  <si>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</si>
  <si>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</si>
  <si>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</si>
  <si>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</si>
  <si>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</si>
  <si>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</si>
  <si>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</si>
  <si>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</si>
  <si>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</si>
  <si>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</si>
  <si>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</si>
  <si>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</si>
  <si>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</si>
  <si>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</si>
  <si>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</si>
  <si>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</si>
  <si>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</si>
  <si>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</si>
  <si>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</si>
  <si>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</si>
  <si>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</si>
  <si>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</si>
  <si>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</si>
  <si>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</si>
  <si>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</si>
  <si>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</si>
  <si>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</si>
  <si>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</si>
  <si>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</si>
  <si>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</si>
  <si>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</si>
  <si>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</si>
  <si>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</si>
  <si>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</si>
  <si>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</si>
  <si>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</si>
  <si>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</si>
  <si>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</si>
  <si>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</si>
  <si>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</si>
  <si>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</si>
  <si>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</si>
  <si>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</si>
  <si>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</si>
  <si>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</si>
  <si>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</si>
  <si>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</si>
  <si>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</si>
  <si>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</si>
  <si>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</si>
  <si>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</si>
  <si>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</si>
  <si>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</si>
  <si>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</si>
  <si>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</si>
  <si>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</si>
  <si>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</si>
  <si>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</si>
  <si>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</si>
  <si>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</si>
  <si>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</si>
  <si>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</si>
  <si>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</si>
  <si>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</si>
  <si>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</si>
  <si>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</si>
  <si>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</si>
  <si>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</si>
  <si>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</si>
  <si>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</si>
  <si>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</si>
  <si>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</si>
  <si>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</si>
  <si>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</si>
  <si>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</si>
  <si>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</si>
  <si>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</si>
  <si>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</si>
  <si>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</si>
  <si>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</si>
  <si>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</si>
  <si>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</si>
  <si>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</si>
  <si>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</si>
  <si>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</si>
  <si>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</si>
  <si>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</si>
  <si>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</si>
  <si>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</si>
  <si>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</si>
  <si>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</si>
  <si>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</si>
  <si>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</si>
  <si>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</si>
  <si>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</si>
  <si>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</si>
  <si>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</si>
  <si>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</si>
  <si>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</si>
  <si>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</si>
  <si>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</si>
  <si>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</si>
  <si>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</si>
  <si>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</si>
  <si>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</si>
  <si>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</si>
  <si>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</si>
  <si>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</si>
  <si>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</si>
  <si>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</si>
  <si>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</si>
  <si>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</si>
  <si>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</si>
  <si>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</si>
  <si>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</si>
  <si>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</si>
  <si>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</si>
  <si>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</si>
  <si>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</si>
  <si>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</si>
  <si>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</si>
  <si>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</si>
  <si>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</si>
  <si>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</si>
  <si>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</si>
  <si>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</si>
  <si>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</si>
  <si>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</si>
  <si>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</si>
  <si>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</si>
  <si>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</si>
  <si>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</si>
  <si>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</si>
  <si>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</si>
  <si>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</si>
  <si>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</si>
  <si>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</si>
  <si>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</si>
  <si>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</si>
  <si>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</si>
  <si>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</si>
  <si>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</si>
  <si>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</si>
  <si>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</si>
  <si>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</si>
  <si>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</si>
  <si>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</si>
  <si>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</si>
  <si>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</si>
  <si>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</si>
  <si>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</si>
  <si>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</si>
  <si>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</si>
  <si>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</si>
  <si>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</si>
  <si>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</si>
  <si>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</si>
  <si>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</si>
  <si>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</si>
  <si>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</si>
  <si>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</si>
  <si>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</si>
  <si>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</si>
  <si>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</si>
  <si>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</si>
  <si>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</si>
  <si>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</si>
  <si>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</si>
  <si>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</si>
  <si>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</si>
  <si>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</si>
  <si>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</si>
  <si>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</si>
  <si>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</si>
  <si>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</si>
  <si>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</si>
  <si>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</si>
  <si>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</si>
  <si>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</si>
  <si>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</si>
  <si>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</si>
  <si>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</si>
  <si>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</si>
  <si>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</si>
  <si>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</si>
  <si>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</si>
  <si>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</si>
  <si>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</si>
  <si>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</si>
  <si>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</si>
  <si>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</si>
  <si>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</si>
  <si>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</si>
  <si>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</si>
  <si>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</si>
  <si>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</si>
  <si>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</si>
  <si>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</si>
  <si>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</si>
  <si>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</si>
  <si>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</si>
  <si>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</si>
  <si>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</si>
  <si>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</si>
  <si>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</si>
  <si>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</si>
  <si>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</si>
  <si>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</si>
  <si>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</si>
  <si>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</si>
  <si>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</si>
  <si>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</si>
  <si>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</si>
  <si>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</si>
  <si>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</si>
  <si>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</si>
  <si>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</si>
  <si>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</si>
  <si>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</si>
  <si>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</si>
  <si>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</si>
  <si>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</si>
  <si>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</si>
  <si>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</si>
  <si>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</si>
  <si>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</si>
  <si>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</si>
  <si>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</si>
  <si>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</si>
  <si>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</si>
  <si>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</si>
  <si>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</si>
  <si>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</si>
  <si>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</si>
  <si>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</si>
  <si>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</si>
  <si>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</si>
  <si>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</si>
  <si>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</si>
  <si>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</si>
  <si>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</si>
  <si>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</si>
  <si>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</si>
  <si>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</si>
  <si>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</si>
  <si>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</si>
  <si>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</si>
  <si>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</si>
  <si>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</si>
  <si>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</si>
  <si>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</si>
  <si>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</si>
  <si>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</si>
  <si>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</si>
  <si>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</si>
  <si>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</si>
  <si>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</si>
  <si>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</si>
  <si>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</si>
  <si>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</si>
  <si>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</si>
  <si>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</si>
  <si>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</si>
  <si>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</si>
  <si>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</si>
  <si>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</si>
  <si>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</si>
  <si>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</si>
  <si>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</si>
  <si>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</si>
  <si>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</si>
  <si>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</si>
  <si>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</si>
  <si>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</si>
  <si>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</si>
  <si>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</si>
  <si>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</si>
  <si>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</si>
  <si>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</si>
  <si>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</si>
  <si>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</si>
  <si>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</si>
  <si>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</si>
  <si>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</si>
  <si>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</si>
  <si>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</si>
  <si>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</si>
  <si>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</si>
  <si>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</si>
  <si>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</si>
  <si>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</si>
  <si>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</si>
  <si>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</si>
  <si>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</si>
  <si>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</si>
  <si>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</si>
  <si>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</si>
  <si>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</si>
  <si>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</si>
  <si>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</si>
  <si>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</si>
  <si>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</si>
  <si>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</si>
  <si>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</si>
  <si>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</si>
  <si>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</si>
  <si>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</si>
  <si>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</si>
  <si>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</si>
  <si>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</si>
  <si>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</si>
  <si>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</si>
  <si>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</si>
  <si>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</si>
  <si>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</si>
  <si>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</si>
  <si>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</si>
  <si>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</si>
  <si>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</si>
  <si>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</si>
  <si>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</si>
  <si>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</si>
  <si>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</si>
  <si>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</si>
  <si>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</si>
  <si>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</si>
  <si>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</si>
  <si>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</si>
  <si>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</si>
  <si>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</si>
  <si>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</si>
  <si>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</si>
  <si>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</si>
  <si>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</si>
  <si>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</si>
  <si>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</si>
  <si>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</si>
  <si>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</si>
  <si>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</si>
  <si>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</si>
  <si>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</si>
  <si>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</si>
  <si>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</si>
  <si>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</si>
  <si>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</si>
  <si>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</si>
  <si>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</si>
  <si>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</si>
  <si>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</si>
  <si>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</si>
  <si>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</si>
  <si>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</si>
  <si>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</si>
  <si>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</si>
  <si>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</si>
  <si>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</si>
  <si>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</si>
  <si>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</si>
  <si>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</si>
  <si>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</si>
  <si>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</si>
  <si>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</si>
  <si>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</si>
  <si>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</si>
  <si>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</si>
  <si>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</si>
  <si>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</si>
  <si>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</si>
  <si>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</si>
  <si>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</si>
  <si>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</si>
  <si>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</si>
  <si>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</si>
  <si>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</si>
  <si>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</si>
  <si>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</si>
  <si>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</si>
  <si>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</si>
  <si>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</si>
  <si>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</si>
  <si>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</si>
  <si>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</si>
  <si>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</si>
  <si>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</si>
  <si>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</si>
  <si>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</si>
  <si>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</si>
  <si>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</si>
  <si>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</si>
  <si>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</si>
  <si>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</si>
  <si>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</si>
  <si>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</si>
  <si>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</si>
  <si>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</si>
  <si>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</si>
  <si>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</si>
  <si>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</si>
  <si>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</si>
  <si>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</si>
  <si>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</si>
  <si>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</si>
  <si>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</si>
  <si>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</si>
  <si>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</si>
  <si>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</si>
  <si>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</si>
  <si>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</si>
  <si>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</si>
  <si>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</si>
  <si>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</si>
  <si>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</si>
  <si>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</si>
  <si>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</si>
  <si>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</si>
  <si>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</si>
  <si>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</si>
  <si>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</si>
  <si>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</si>
  <si>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</si>
  <si>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</si>
  <si>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</si>
  <si>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</si>
  <si>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</si>
  <si>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</si>
  <si>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</si>
  <si>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</si>
  <si>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</si>
  <si>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</si>
  <si>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</si>
  <si>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</si>
  <si>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</si>
  <si>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</si>
  <si>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</si>
  <si>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</si>
  <si>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</si>
  <si>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</si>
  <si>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</si>
  <si>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</si>
  <si>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</si>
  <si>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</si>
  <si>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</si>
  <si>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</si>
  <si>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</si>
  <si>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</si>
  <si>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</si>
  <si>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</si>
  <si>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</si>
  <si>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</si>
  <si>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</si>
  <si>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</si>
  <si>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</si>
  <si>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</si>
  <si>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</si>
  <si>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</si>
  <si>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</si>
  <si>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</si>
  <si>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</si>
  <si>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</si>
  <si>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</si>
  <si>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</si>
  <si>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</si>
  <si>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</si>
  <si>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</si>
  <si>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</si>
  <si>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</si>
  <si>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</si>
  <si>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</si>
  <si>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</si>
  <si>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</si>
  <si>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</si>
  <si>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</si>
  <si>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</si>
  <si>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</si>
  <si>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</si>
  <si>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</si>
  <si>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</si>
  <si>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</si>
  <si>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</si>
  <si>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</si>
  <si>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</si>
  <si>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</si>
  <si>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</si>
  <si>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</si>
  <si>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</si>
  <si>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</si>
  <si>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</si>
  <si>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</si>
  <si>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</si>
  <si>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</si>
  <si>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</si>
  <si>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</si>
  <si>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</si>
  <si>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</si>
  <si>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</si>
  <si>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</si>
  <si>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</si>
  <si>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</si>
  <si>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</si>
  <si>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</si>
  <si>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</si>
  <si>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</si>
  <si>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</si>
  <si>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</si>
  <si>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</si>
  <si>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</si>
  <si>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</si>
  <si>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</si>
  <si>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</si>
  <si>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</si>
  <si>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</si>
  <si>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</si>
  <si>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</si>
  <si>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</si>
  <si>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</si>
  <si>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</si>
  <si>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</si>
  <si>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</si>
  <si>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</si>
  <si>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</si>
  <si>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</si>
  <si>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</si>
  <si>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</si>
  <si>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</si>
  <si>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</si>
  <si>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</si>
  <si>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</si>
  <si>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</si>
  <si>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</si>
  <si>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</si>
  <si>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</si>
  <si>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</si>
  <si>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</si>
  <si>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</si>
  <si>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</si>
  <si>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</si>
  <si>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</si>
  <si>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</si>
  <si>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</si>
  <si>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</si>
  <si>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</si>
  <si>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</si>
  <si>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</si>
  <si>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</si>
  <si>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</si>
  <si>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</si>
  <si>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</si>
  <si>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</si>
  <si>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</si>
  <si>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</si>
  <si>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</si>
  <si>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</si>
  <si>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</si>
  <si>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</si>
  <si>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</si>
  <si>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</si>
  <si>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</si>
  <si>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</si>
  <si>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</si>
  <si>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</si>
  <si>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</si>
  <si>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</si>
  <si>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</si>
  <si>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</si>
  <si>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</si>
  <si>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</si>
  <si>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</si>
  <si>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</si>
  <si>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</si>
  <si>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</si>
  <si>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</si>
  <si>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</si>
  <si>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</si>
  <si>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</si>
  <si>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</si>
  <si>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</si>
  <si>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</si>
  <si>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</si>
  <si>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</si>
  <si>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</si>
  <si>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</si>
  <si>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</si>
  <si>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</si>
  <si>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</si>
  <si>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</si>
  <si>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</si>
  <si>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</si>
  <si>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</si>
  <si>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</si>
  <si>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</si>
  <si>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</si>
  <si>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</si>
  <si>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</si>
  <si>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</si>
  <si>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</si>
  <si>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</si>
  <si>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</si>
  <si>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</si>
  <si>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</si>
  <si>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</si>
  <si>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</si>
  <si>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</si>
  <si>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</si>
  <si>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</si>
  <si>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</si>
  <si>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</si>
  <si>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</si>
  <si>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</si>
  <si>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</si>
  <si>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</si>
  <si>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</si>
  <si>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</si>
  <si>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</si>
  <si>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</si>
  <si>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</si>
  <si>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</si>
  <si>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</si>
  <si>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</si>
  <si>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</si>
  <si>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</si>
  <si>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</si>
  <si>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</si>
  <si>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</si>
  <si>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</si>
  <si>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</si>
  <si>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</si>
  <si>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</si>
  <si>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</si>
  <si>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</si>
  <si>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</si>
  <si>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</si>
  <si>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</si>
  <si>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</si>
  <si>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</si>
  <si>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</si>
  <si>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</si>
  <si>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</si>
  <si>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</si>
  <si>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</si>
  <si>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</si>
  <si>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</si>
  <si>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</si>
  <si>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</si>
  <si>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</si>
  <si>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</si>
  <si>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</si>
  <si>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</si>
  <si>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</si>
  <si>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</si>
  <si>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</si>
  <si>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</si>
  <si>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</si>
  <si>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</si>
  <si>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</si>
  <si>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</si>
  <si>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</si>
  <si>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</si>
  <si>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</si>
  <si>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</si>
  <si>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</si>
  <si>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</si>
  <si>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</si>
  <si>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</si>
  <si>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</si>
  <si>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</si>
  <si>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</si>
  <si>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</si>
  <si>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</si>
  <si>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</si>
  <si>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</si>
  <si>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</si>
  <si>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</si>
  <si>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</si>
  <si>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</si>
  <si>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</si>
  <si>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</si>
  <si>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</si>
  <si>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</si>
  <si>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</si>
  <si>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</si>
  <si>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</si>
  <si>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</si>
  <si>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</si>
  <si>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</si>
  <si>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</si>
  <si>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</si>
  <si>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</si>
  <si>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</si>
  <si>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</si>
  <si>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</si>
  <si>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</si>
  <si>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</si>
  <si>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</si>
  <si>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</si>
  <si>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</si>
  <si>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</si>
  <si>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</si>
  <si>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</si>
  <si>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</si>
  <si>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</si>
  <si>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</si>
  <si>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</si>
  <si>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</si>
  <si>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</si>
  <si>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</si>
  <si>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</si>
  <si>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</si>
  <si>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</si>
  <si>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</si>
  <si>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</si>
  <si>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</si>
  <si>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</si>
  <si>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</si>
  <si>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</si>
  <si>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</si>
  <si>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</si>
  <si>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</si>
  <si>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</si>
  <si>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</si>
  <si>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</si>
  <si>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</si>
  <si>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</si>
  <si>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</si>
  <si>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</si>
  <si>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</si>
  <si>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</si>
  <si>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</si>
  <si>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</si>
  <si>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</si>
  <si>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</si>
  <si>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</si>
  <si>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</si>
  <si>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</si>
  <si>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</si>
  <si>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</si>
  <si>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</si>
  <si>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</si>
  <si>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</si>
  <si>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</si>
  <si>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</si>
  <si>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</si>
  <si>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</si>
  <si>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</si>
  <si>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</si>
  <si>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</si>
  <si>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</si>
  <si>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</si>
  <si>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</si>
  <si>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</si>
  <si>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</si>
  <si>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</si>
  <si>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</si>
  <si>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</si>
  <si>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</si>
  <si>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</si>
  <si>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</si>
  <si>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</si>
  <si>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</si>
  <si>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</si>
  <si>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</si>
  <si>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</si>
  <si>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</si>
  <si>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</si>
  <si>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</si>
  <si>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</si>
  <si>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</si>
  <si>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</si>
  <si>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</si>
  <si>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</si>
  <si>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</si>
  <si>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</si>
  <si>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</si>
  <si>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</si>
  <si>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</si>
  <si>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</si>
  <si>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</si>
  <si>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</si>
  <si>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</si>
  <si>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</si>
  <si>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</si>
  <si>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</si>
  <si>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</si>
  <si>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</si>
  <si>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</si>
  <si>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</si>
  <si>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</si>
  <si>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</si>
  <si>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</si>
  <si>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</si>
  <si>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</si>
  <si>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</si>
  <si>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</si>
  <si>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</si>
  <si>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</si>
  <si>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</si>
  <si>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</si>
  <si>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</si>
  <si>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</si>
  <si>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</si>
  <si>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</si>
  <si>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</si>
  <si>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</si>
  <si>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</si>
  <si>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</si>
  <si>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</si>
  <si>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</si>
  <si>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</si>
  <si>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</si>
  <si>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</si>
  <si>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</si>
  <si>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</si>
  <si>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</si>
  <si>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</si>
  <si>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</si>
  <si>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</si>
  <si>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</si>
  <si>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</si>
  <si>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</si>
  <si>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</si>
  <si>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</si>
  <si>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</si>
  <si>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</si>
  <si>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</si>
  <si>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</si>
  <si>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</si>
  <si>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</si>
  <si>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</si>
  <si>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</si>
  <si>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</si>
  <si>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</si>
  <si>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</si>
  <si>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</si>
  <si>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</si>
  <si>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</si>
  <si>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</si>
  <si>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</si>
  <si>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</si>
  <si>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</si>
  <si>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</si>
  <si>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</si>
  <si>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</si>
  <si>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</si>
  <si>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</si>
  <si>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</si>
  <si>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</si>
  <si>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</si>
  <si>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</si>
  <si>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</si>
  <si>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</si>
  <si>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</si>
  <si>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</si>
  <si>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</si>
  <si>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</si>
  <si>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</si>
  <si>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</si>
  <si>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</si>
  <si>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</si>
  <si>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</si>
  <si>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</si>
  <si>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</si>
  <si>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</si>
  <si>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</si>
  <si>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</si>
  <si>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</si>
  <si>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</si>
  <si>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</si>
  <si>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</si>
  <si>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</si>
  <si>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</si>
  <si>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</si>
  <si>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</si>
  <si>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</si>
  <si>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</si>
  <si>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</si>
  <si>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</si>
  <si>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</si>
  <si>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</si>
  <si>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</si>
  <si>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</si>
  <si>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</si>
  <si>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</si>
  <si>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</si>
  <si>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</si>
  <si>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</si>
  <si>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</si>
  <si>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</si>
  <si>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</si>
  <si>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</si>
  <si>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</si>
  <si>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</si>
  <si>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</si>
  <si>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</si>
  <si>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</si>
  <si>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</si>
  <si>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</si>
  <si>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</si>
  <si>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</si>
  <si>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</si>
  <si>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</si>
  <si>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</si>
  <si>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</si>
  <si>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</si>
  <si>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</si>
  <si>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</si>
  <si>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</si>
  <si>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</si>
  <si>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</si>
  <si>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</si>
  <si>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</si>
  <si>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</si>
  <si>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</si>
  <si>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</si>
  <si>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</si>
  <si>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</si>
  <si>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</si>
  <si>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</si>
  <si>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</si>
  <si>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</si>
  <si>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</si>
  <si>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</si>
  <si>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</si>
  <si>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</si>
  <si>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</si>
  <si>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</si>
  <si>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</si>
  <si>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</si>
  <si>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</si>
  <si>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</si>
  <si>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</si>
  <si>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</si>
  <si>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</si>
  <si>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</si>
  <si>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</si>
  <si>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</si>
  <si>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</si>
  <si>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</si>
  <si>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</si>
  <si>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</si>
  <si>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</si>
  <si>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</si>
  <si>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</si>
  <si>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</si>
  <si>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</si>
  <si>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</si>
  <si>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</si>
  <si>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</si>
  <si>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</si>
  <si>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</si>
  <si>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</si>
  <si>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</si>
  <si>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</si>
  <si>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</si>
  <si>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</si>
  <si>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</si>
  <si>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</si>
  <si>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</si>
  <si>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</si>
  <si>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</si>
  <si>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</si>
  <si>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</si>
  <si>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</si>
  <si>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</si>
  <si>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</si>
  <si>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</si>
  <si>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</si>
  <si>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</si>
  <si>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</si>
  <si>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</si>
  <si>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</si>
  <si>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</si>
  <si>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</si>
  <si>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</si>
  <si>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</si>
  <si>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</si>
  <si>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</si>
  <si>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</si>
  <si>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</si>
  <si>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</si>
  <si>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</si>
  <si>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</si>
  <si>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</si>
  <si>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</si>
  <si>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</si>
  <si>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</si>
  <si>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</si>
  <si>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</si>
  <si>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</si>
  <si>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</si>
  <si>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</si>
  <si>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</si>
  <si>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</si>
  <si>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</si>
  <si>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</si>
  <si>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</si>
  <si>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</si>
  <si>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</si>
  <si>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</si>
  <si>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</si>
  <si>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</si>
  <si>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</si>
  <si>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</si>
  <si>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</si>
  <si>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</si>
  <si>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</si>
  <si>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</si>
  <si>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</si>
  <si>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</si>
  <si>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</si>
  <si>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</si>
  <si>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</si>
  <si>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</si>
  <si>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</si>
  <si>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</si>
  <si>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</si>
  <si>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</si>
  <si>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</si>
  <si>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</si>
  <si>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</si>
  <si>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</si>
  <si>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</si>
  <si>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</si>
  <si>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</si>
  <si>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</si>
  <si>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</si>
  <si>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</si>
  <si>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</si>
  <si>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</si>
  <si>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</si>
  <si>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</si>
  <si>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</si>
  <si>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</si>
  <si>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</si>
  <si>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</si>
  <si>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</si>
  <si>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</si>
  <si>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</si>
  <si>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</si>
  <si>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</si>
  <si>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</si>
  <si>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</si>
  <si>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</si>
  <si>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</si>
  <si>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</si>
  <si>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</si>
  <si>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</si>
  <si>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</si>
  <si>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</si>
  <si>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</si>
  <si>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</si>
  <si>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</si>
  <si>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</si>
  <si>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</si>
  <si>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</si>
  <si>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</si>
  <si>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</si>
  <si>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</si>
  <si>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</si>
  <si>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</si>
  <si>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</si>
  <si>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</si>
  <si>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</si>
  <si>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</si>
  <si>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</si>
  <si>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</si>
  <si>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</si>
  <si>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</si>
  <si>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</si>
  <si>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</si>
  <si>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</si>
  <si>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</si>
  <si>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</si>
  <si>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</si>
  <si>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</si>
  <si>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</si>
  <si>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</si>
  <si>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</si>
  <si>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</si>
  <si>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</si>
  <si>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</si>
  <si>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</si>
  <si>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</si>
  <si>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</si>
  <si>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</si>
  <si>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</si>
  <si>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</si>
  <si>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</si>
  <si>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</si>
  <si>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</si>
  <si>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</si>
  <si>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</si>
  <si>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</si>
  <si>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</si>
  <si>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</si>
  <si>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</si>
  <si>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</si>
  <si>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</si>
  <si>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</si>
  <si>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</si>
  <si>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</si>
  <si>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</si>
  <si>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</si>
  <si>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</si>
  <si>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</si>
  <si>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</si>
  <si>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</si>
  <si>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</si>
  <si>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</si>
  <si>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</si>
  <si>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</si>
  <si>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</si>
  <si>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</si>
  <si>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</si>
  <si>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</si>
  <si>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</si>
  <si>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</si>
  <si>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</si>
  <si>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</si>
  <si>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</si>
  <si>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</si>
  <si>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</si>
  <si>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</si>
  <si>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</si>
  <si>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</si>
  <si>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</si>
  <si>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</si>
  <si>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</si>
  <si>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</si>
  <si>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</si>
  <si>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</si>
  <si>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</si>
  <si>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</si>
  <si>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</si>
  <si>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</si>
  <si>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</si>
  <si>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</si>
  <si>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</si>
  <si>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</si>
  <si>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</si>
  <si>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</si>
  <si>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</si>
  <si>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</si>
  <si>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</si>
  <si>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</si>
  <si>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</si>
  <si>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</si>
  <si>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</si>
  <si>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</si>
  <si>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</si>
  <si>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</si>
  <si>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</si>
  <si>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</si>
  <si>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</si>
  <si>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</si>
  <si>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</si>
  <si>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</si>
  <si>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</si>
  <si>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</si>
  <si>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</si>
  <si>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</si>
  <si>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</si>
  <si>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</si>
  <si>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</si>
  <si>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</si>
  <si>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</si>
  <si>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</si>
  <si>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</si>
  <si>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</si>
  <si>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</si>
  <si>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</si>
  <si>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</si>
  <si>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</si>
  <si>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</si>
  <si>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</si>
  <si>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</si>
  <si>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</si>
  <si>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</si>
  <si>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</si>
  <si>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</si>
  <si>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</si>
  <si>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</si>
  <si>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</si>
  <si>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</si>
  <si>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</si>
  <si>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</si>
  <si>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</si>
  <si>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</si>
  <si>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</si>
  <si>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</si>
  <si>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</si>
  <si>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</si>
  <si>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</si>
  <si>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</si>
  <si>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</si>
  <si>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</si>
  <si>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</si>
  <si>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</si>
  <si>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</si>
  <si>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</si>
  <si>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</si>
  <si>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</si>
  <si>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</si>
  <si>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</si>
  <si>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</si>
  <si>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</si>
  <si>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</si>
  <si>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</si>
  <si>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</si>
  <si>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</si>
  <si>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</si>
  <si>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</si>
  <si>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</si>
  <si>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</si>
  <si>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</si>
  <si>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</si>
  <si>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</si>
  <si>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</si>
  <si>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</si>
  <si>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</si>
  <si>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</si>
  <si>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</si>
  <si>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</si>
  <si>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</si>
  <si>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</si>
  <si>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</si>
  <si>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</si>
  <si>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</si>
  <si>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</si>
  <si>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</si>
  <si>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</si>
  <si>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</si>
  <si>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</si>
  <si>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</si>
  <si>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</si>
  <si>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</si>
  <si>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</si>
  <si>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</si>
  <si>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</si>
  <si>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</si>
  <si>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</si>
  <si>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</si>
  <si>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</si>
  <si>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</si>
  <si>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</si>
  <si>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</si>
  <si>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</si>
  <si>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</si>
  <si>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</si>
  <si>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</si>
  <si>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</si>
  <si>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</si>
  <si>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</si>
  <si>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</si>
  <si>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</si>
  <si>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</si>
  <si>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</si>
  <si>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</si>
  <si>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</si>
  <si>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</si>
  <si>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</si>
  <si>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</si>
  <si>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</si>
  <si>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</si>
  <si>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</si>
  <si>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</si>
  <si>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</si>
  <si>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</si>
  <si>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</si>
  <si>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</si>
  <si>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</si>
  <si>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</si>
  <si>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</si>
  <si>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</si>
  <si>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</si>
  <si>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</si>
  <si>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</si>
  <si>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</si>
  <si>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</si>
  <si>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</si>
  <si>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</si>
  <si>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</si>
  <si>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</si>
  <si>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</si>
  <si>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</si>
  <si>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</si>
  <si>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</si>
  <si>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</si>
  <si>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</si>
  <si>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</si>
  <si>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</si>
  <si>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</si>
  <si>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</si>
  <si>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</si>
  <si>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</si>
  <si>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</si>
  <si>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</si>
  <si>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</si>
  <si>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</si>
  <si>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</si>
  <si>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</si>
  <si>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</si>
  <si>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</si>
  <si>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</si>
  <si>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</si>
  <si>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</si>
  <si>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</si>
  <si>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</si>
  <si>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</si>
  <si>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</si>
  <si>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</si>
  <si>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</si>
  <si>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</si>
  <si>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</si>
  <si>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</si>
  <si>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</si>
  <si>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</si>
  <si>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</si>
  <si>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</si>
  <si>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</si>
  <si>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</si>
  <si>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</si>
  <si>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</si>
  <si>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</si>
  <si>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</si>
  <si>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</si>
  <si>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</si>
  <si>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</si>
  <si>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</si>
  <si>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</si>
  <si>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</si>
  <si>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</si>
  <si>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</si>
  <si>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</si>
  <si>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</si>
  <si>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</si>
  <si>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</si>
  <si>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</si>
  <si>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</si>
  <si>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</si>
  <si>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</si>
  <si>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</si>
  <si>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</si>
  <si>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</si>
  <si>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</si>
  <si>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</si>
  <si>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</si>
  <si>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</si>
  <si>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</si>
  <si>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</si>
  <si>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</si>
  <si>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</si>
  <si>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</si>
  <si>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</si>
  <si>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</si>
  <si>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</si>
  <si>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</si>
  <si>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</si>
  <si>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</si>
  <si>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</si>
  <si>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</si>
  <si>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</si>
  <si>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</si>
  <si>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</si>
  <si>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</si>
  <si>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</si>
  <si>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</si>
  <si>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</si>
  <si>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</si>
  <si>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</si>
  <si>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</si>
  <si>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</si>
  <si>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</si>
  <si>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</si>
  <si>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</si>
  <si>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</si>
  <si>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</si>
  <si>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</si>
  <si>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</si>
  <si>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</si>
  <si>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</si>
  <si>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</si>
  <si>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</si>
  <si>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</si>
  <si>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</si>
  <si>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</si>
  <si>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</si>
  <si>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</si>
  <si>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</si>
  <si>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</si>
  <si>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</si>
  <si>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</si>
  <si>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</si>
  <si>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</si>
  <si>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</si>
  <si>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</si>
  <si>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</si>
  <si>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</si>
  <si>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</si>
  <si>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</si>
  <si>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</si>
  <si>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</si>
  <si>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</si>
  <si>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</si>
  <si>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</si>
  <si>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</si>
  <si>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</si>
  <si>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</si>
  <si>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</si>
  <si>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</si>
  <si>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</si>
  <si>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</si>
  <si>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</si>
  <si>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</si>
  <si>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</si>
  <si>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</si>
  <si>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</si>
  <si>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</si>
  <si>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</si>
  <si>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</si>
  <si>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</si>
  <si>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</si>
  <si>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</si>
  <si>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</si>
  <si>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</si>
  <si>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</si>
  <si>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</si>
  <si>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</si>
  <si>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</si>
  <si>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</si>
  <si>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</si>
  <si>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</si>
  <si>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</si>
  <si>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</si>
  <si>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</si>
  <si>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</si>
  <si>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</si>
  <si>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</si>
  <si>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</si>
  <si>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</si>
  <si>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</si>
  <si>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</si>
  <si>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</si>
  <si>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</si>
  <si>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</si>
  <si>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</si>
  <si>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</si>
  <si>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</si>
  <si>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</si>
  <si>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</si>
  <si>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</si>
  <si>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</si>
  <si>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</si>
  <si>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</si>
  <si>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</si>
  <si>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</si>
  <si>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</si>
  <si>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</si>
  <si>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</si>
  <si>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</si>
  <si>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</si>
  <si>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</si>
  <si>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</si>
  <si>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</si>
  <si>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</si>
  <si>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</si>
  <si>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</si>
  <si>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</si>
  <si>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</si>
  <si>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</si>
  <si>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</si>
  <si>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</si>
  <si>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</si>
  <si>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</si>
  <si>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</si>
  <si>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</si>
  <si>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</si>
  <si>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</si>
  <si>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</si>
  <si>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</si>
  <si>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</si>
  <si>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</si>
  <si>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</si>
  <si>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</si>
  <si>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</si>
  <si>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</si>
  <si>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</si>
  <si>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</si>
  <si>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</si>
  <si>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</si>
  <si>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</si>
  <si>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</si>
  <si>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</si>
  <si>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</si>
  <si>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</si>
  <si>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</si>
  <si>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</si>
  <si>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</si>
  <si>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</si>
  <si>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</si>
  <si>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</si>
  <si>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</si>
  <si>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</si>
  <si>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</si>
  <si>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</si>
  <si>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</si>
  <si>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</si>
  <si>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</si>
  <si>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</si>
  <si>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</si>
  <si>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</si>
  <si>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</si>
  <si>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</si>
  <si>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</si>
  <si>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</si>
  <si>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</si>
  <si>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</si>
  <si>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</si>
  <si>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</si>
  <si>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</si>
  <si>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</si>
  <si>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</si>
  <si>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</si>
  <si>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</si>
  <si>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</si>
  <si>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</si>
  <si>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</si>
  <si>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</si>
  <si>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</si>
  <si>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</si>
  <si>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</si>
  <si>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</si>
  <si>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</si>
  <si>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</si>
  <si>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</si>
  <si>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</si>
  <si>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</si>
  <si>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</si>
  <si>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</si>
  <si>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</si>
  <si>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</si>
  <si>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</si>
  <si>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</si>
  <si>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</si>
  <si>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</si>
  <si>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</si>
  <si>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</si>
  <si>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</si>
  <si>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</si>
  <si>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</si>
  <si>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</si>
  <si>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</si>
  <si>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</si>
  <si>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</si>
  <si>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</si>
  <si>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</si>
  <si>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</si>
  <si>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</si>
  <si>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</si>
  <si>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</si>
  <si>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</si>
  <si>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</si>
  <si>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</si>
  <si>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</si>
  <si>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</si>
  <si>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</si>
  <si>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</si>
  <si>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</si>
  <si>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</si>
  <si>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</si>
  <si>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</si>
  <si>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</si>
  <si>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</si>
  <si>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</si>
  <si>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</si>
  <si>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</si>
  <si>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</si>
  <si>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</si>
  <si>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</si>
  <si>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</si>
  <si>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</si>
  <si>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</si>
  <si>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</si>
  <si>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</si>
  <si>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</si>
  <si>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</si>
  <si>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</si>
  <si>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</si>
  <si>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</si>
  <si>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</si>
  <si>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</si>
  <si>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</si>
  <si>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</si>
  <si>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</si>
  <si>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</si>
  <si>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</si>
  <si>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</si>
  <si>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</si>
  <si>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</si>
  <si>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</si>
  <si>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</si>
  <si>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</si>
  <si>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</si>
  <si>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</si>
  <si>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</si>
  <si>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</si>
  <si>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</si>
  <si>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</si>
  <si>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</si>
  <si>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</si>
  <si>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</si>
  <si>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</si>
  <si>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</si>
  <si>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</si>
  <si>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</si>
  <si>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</si>
  <si>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</si>
  <si>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</si>
  <si>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</si>
  <si>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</si>
  <si>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</si>
  <si>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</si>
  <si>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</si>
  <si>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</si>
  <si>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</si>
  <si>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</si>
  <si>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</si>
  <si>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</si>
  <si>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</si>
  <si>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</si>
  <si>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</si>
  <si>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</si>
  <si>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</si>
  <si>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</si>
  <si>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</si>
  <si>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</si>
  <si>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</si>
  <si>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</si>
  <si>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</si>
  <si>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</si>
  <si>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</si>
  <si>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</si>
  <si>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</si>
  <si>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</si>
  <si>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</si>
  <si>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</si>
  <si>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</si>
  <si>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</si>
  <si>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</si>
  <si>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</si>
  <si>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</si>
  <si>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</si>
  <si>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</si>
  <si>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</si>
  <si>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</si>
  <si>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</si>
  <si>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</si>
  <si>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</si>
  <si>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</si>
  <si>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</si>
  <si>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</si>
  <si>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</si>
  <si>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</si>
  <si>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</si>
  <si>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</si>
  <si>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</si>
  <si>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</si>
  <si>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</si>
  <si>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</si>
  <si>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</si>
  <si>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</si>
  <si>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</si>
  <si>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</si>
  <si>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</si>
  <si>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</si>
  <si>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</si>
  <si>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</si>
  <si>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</si>
  <si>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</si>
  <si>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</si>
  <si>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</si>
  <si>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</si>
  <si>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</si>
  <si>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</si>
  <si>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</si>
  <si>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</si>
  <si>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</si>
  <si>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</si>
  <si>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</si>
  <si>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</si>
  <si>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</si>
  <si>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</si>
  <si>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</si>
  <si>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</si>
  <si>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</si>
  <si>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</si>
  <si>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</si>
  <si>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</si>
  <si>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</si>
  <si>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</si>
  <si>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</si>
  <si>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</si>
  <si>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</si>
  <si>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</si>
  <si>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</si>
  <si>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</si>
  <si>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</si>
  <si>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</si>
  <si>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</si>
  <si>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</si>
  <si>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</si>
  <si>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</si>
  <si>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</si>
  <si>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</si>
  <si>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</si>
  <si>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</si>
  <si>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</si>
  <si>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</si>
  <si>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</si>
  <si>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</si>
  <si>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</si>
  <si>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</si>
  <si>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</si>
  <si>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</si>
  <si>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</si>
  <si>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</si>
  <si>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</si>
  <si>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</si>
  <si>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</si>
  <si>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</si>
  <si>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</si>
  <si>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</si>
  <si>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</si>
  <si>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</si>
  <si>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</si>
  <si>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</si>
  <si>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</si>
  <si>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</si>
  <si>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</si>
  <si>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</si>
  <si>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</si>
  <si>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</si>
  <si>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</si>
  <si>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</si>
  <si>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</si>
  <si>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</si>
  <si>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</si>
  <si>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</si>
  <si>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</si>
  <si>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</si>
  <si>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</si>
  <si>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</si>
  <si>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</si>
  <si>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</si>
  <si>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</si>
  <si>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</si>
  <si>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</si>
  <si>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</si>
  <si>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</si>
  <si>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</si>
  <si>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</si>
  <si>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</si>
  <si>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</si>
  <si>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</si>
  <si>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</si>
  <si>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</si>
  <si>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</si>
  <si>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</si>
  <si>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</si>
  <si>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</si>
  <si>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</si>
  <si>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</si>
  <si>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</si>
  <si>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</si>
  <si>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</si>
  <si>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</si>
  <si>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</si>
  <si>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</si>
  <si>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</si>
  <si>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</si>
  <si>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</si>
  <si>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</si>
  <si>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</si>
  <si>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</si>
  <si>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</si>
  <si>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</si>
  <si>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</si>
  <si>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</si>
  <si>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</si>
  <si>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</si>
  <si>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</si>
  <si>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</si>
  <si>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</si>
  <si>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</si>
  <si>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</si>
  <si>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</si>
  <si>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</si>
  <si>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</si>
  <si>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</si>
  <si>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</si>
  <si>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</si>
  <si>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</si>
  <si>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</si>
  <si>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</si>
  <si>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</si>
  <si>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</si>
  <si>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</si>
  <si>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</si>
  <si>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</si>
  <si>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</si>
  <si>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</si>
  <si>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</si>
  <si>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</si>
  <si>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</si>
  <si>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</si>
  <si>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</si>
  <si>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</si>
  <si>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</si>
  <si>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</si>
  <si>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</si>
  <si>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</si>
  <si>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</si>
  <si>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</si>
  <si>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</si>
  <si>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</si>
  <si>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</si>
  <si>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</si>
  <si>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</si>
  <si>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</si>
  <si>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</si>
  <si>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</si>
  <si>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</si>
  <si>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</si>
  <si>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</si>
  <si>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</si>
  <si>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</si>
  <si>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</si>
  <si>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</si>
  <si>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</si>
  <si>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</si>
  <si>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</si>
  <si>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</si>
  <si>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</si>
  <si>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</si>
  <si>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</si>
  <si>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</si>
  <si>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</si>
  <si>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</si>
  <si>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</si>
  <si>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</si>
  <si>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</si>
  <si>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</si>
  <si>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</si>
  <si>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</si>
  <si>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</si>
  <si>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</si>
  <si>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</si>
  <si>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</si>
  <si>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</si>
  <si>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</si>
  <si>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</si>
  <si>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</si>
  <si>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</si>
  <si>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</si>
  <si>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</si>
  <si>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</si>
  <si>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</si>
  <si>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</si>
  <si>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</si>
  <si>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</si>
  <si>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</si>
  <si>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</si>
  <si>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</si>
  <si>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</si>
  <si>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</si>
  <si>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</si>
  <si>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</si>
  <si>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</si>
  <si>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</si>
  <si>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</si>
  <si>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</si>
  <si>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</si>
  <si>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</si>
  <si>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</si>
  <si>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</si>
  <si>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</si>
  <si>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</si>
  <si>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</si>
  <si>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</si>
  <si>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</si>
  <si>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</si>
  <si>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</si>
  <si>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</si>
  <si>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</si>
  <si>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</si>
  <si>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</si>
  <si>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</si>
  <si>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</si>
  <si>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</si>
  <si>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</si>
  <si>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</si>
  <si>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</si>
  <si>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</si>
  <si>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</si>
  <si>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</si>
  <si>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</si>
  <si>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</si>
  <si>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</si>
  <si>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</si>
  <si>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</si>
  <si>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</si>
  <si>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</si>
  <si>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</si>
  <si>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</si>
  <si>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</si>
  <si>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</si>
  <si>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</si>
  <si>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</si>
  <si>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</si>
  <si>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</si>
  <si>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</si>
  <si>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</si>
  <si>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</si>
  <si>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</si>
  <si>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</si>
  <si>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</si>
  <si>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</si>
  <si>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</si>
  <si>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</si>
  <si>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</si>
  <si>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</si>
  <si>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</si>
  <si>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</si>
  <si>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</si>
  <si>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</si>
  <si>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</si>
  <si>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</si>
  <si>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</si>
  <si>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</si>
  <si>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</si>
  <si>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</si>
  <si>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</si>
  <si>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</si>
  <si>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</si>
  <si>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</si>
  <si>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</si>
  <si>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</si>
  <si>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</si>
  <si>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</si>
  <si>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</si>
  <si>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</si>
  <si>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</si>
  <si>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</si>
  <si>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</si>
  <si>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</si>
  <si>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</si>
  <si>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</si>
  <si>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</si>
  <si>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</si>
  <si>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</si>
  <si>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</si>
  <si>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</si>
  <si>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</si>
  <si>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</si>
  <si>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</si>
  <si>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</si>
  <si>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</si>
  <si>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</si>
  <si>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</si>
  <si>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</si>
  <si>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</si>
  <si>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</si>
  <si>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</si>
  <si>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</si>
  <si>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</si>
  <si>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</si>
  <si>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</si>
  <si>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</si>
  <si>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</si>
  <si>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</si>
  <si>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</si>
  <si>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</si>
  <si>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</si>
  <si>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</si>
  <si>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</si>
  <si>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</si>
  <si>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</si>
  <si>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</si>
  <si>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</si>
  <si>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</si>
  <si>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</si>
  <si>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</si>
  <si>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</si>
  <si>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</si>
  <si>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</si>
  <si>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</si>
  <si>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</si>
  <si>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</si>
  <si>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</si>
  <si>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</si>
  <si>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</si>
  <si>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</si>
  <si>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</si>
  <si>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</si>
  <si>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</si>
  <si>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</si>
  <si>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</si>
  <si>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</si>
  <si>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</si>
  <si>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</si>
  <si>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</si>
  <si>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</si>
  <si>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</si>
  <si>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</si>
  <si>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</si>
  <si>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</si>
  <si>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</si>
  <si>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</si>
  <si>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</si>
  <si>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</si>
  <si>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</si>
  <si>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</si>
  <si>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</si>
  <si>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</si>
  <si>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</si>
  <si>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</si>
  <si>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</si>
  <si>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</si>
  <si>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</si>
  <si>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</si>
  <si>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</si>
  <si>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</si>
  <si>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</si>
  <si>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</si>
  <si>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</si>
  <si>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</si>
  <si>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</si>
  <si>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</si>
  <si>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</si>
  <si>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</si>
  <si>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</si>
  <si>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</si>
  <si>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</si>
  <si>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</si>
  <si>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</si>
  <si>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</si>
  <si>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</si>
  <si>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</si>
  <si>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</si>
  <si>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</si>
  <si>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</si>
  <si>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</si>
  <si>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</si>
  <si>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</si>
  <si>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</si>
  <si>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</si>
  <si>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</si>
  <si>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</si>
  <si>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</si>
  <si>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</si>
  <si>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</si>
  <si>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</si>
  <si>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</si>
  <si>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</si>
  <si>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</si>
  <si>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</si>
  <si>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</si>
  <si>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</si>
  <si>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</si>
  <si>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</si>
  <si>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</si>
  <si>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</si>
  <si>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</si>
  <si>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</si>
  <si>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</si>
  <si>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</si>
  <si>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</si>
  <si>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</si>
  <si>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</si>
  <si>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</si>
  <si>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</si>
  <si>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</si>
  <si>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</si>
  <si>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</si>
  <si>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</si>
  <si>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</si>
  <si>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</si>
  <si>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</si>
  <si>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</si>
  <si>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</si>
  <si>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</si>
  <si>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</si>
  <si>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</si>
  <si>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</si>
  <si>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</si>
  <si>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</si>
  <si>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</si>
  <si>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</si>
  <si>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</si>
  <si>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</si>
  <si>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</si>
  <si>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</si>
  <si>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</si>
  <si>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</si>
  <si>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</si>
  <si>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</si>
  <si>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</si>
  <si>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</si>
  <si>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</si>
  <si>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</si>
  <si>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</si>
  <si>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</si>
  <si>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</si>
  <si>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</si>
  <si>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</si>
  <si>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</si>
  <si>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</si>
  <si>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</si>
  <si>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</si>
  <si>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</si>
  <si>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</si>
  <si>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</si>
  <si>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</si>
  <si>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</si>
  <si>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</si>
  <si>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</si>
  <si>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</si>
  <si>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</si>
  <si>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</si>
  <si>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</si>
  <si>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</si>
  <si>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</si>
  <si>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</si>
  <si>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</si>
  <si>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</si>
  <si>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</si>
  <si>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</si>
  <si>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</si>
  <si>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</si>
  <si>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</si>
  <si>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</si>
  <si>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</si>
  <si>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</si>
  <si>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</si>
  <si>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</si>
  <si>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</si>
  <si>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</si>
  <si>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</si>
  <si>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</si>
  <si>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</si>
  <si>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</si>
  <si>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</si>
  <si>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</si>
  <si>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</si>
  <si>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</si>
  <si>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</si>
  <si>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</si>
  <si>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</si>
  <si>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</si>
  <si>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</si>
  <si>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</si>
  <si>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</si>
  <si>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</si>
  <si>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</si>
  <si>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</si>
  <si>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</si>
  <si>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</si>
  <si>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</si>
  <si>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</si>
  <si>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</si>
  <si>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</si>
  <si>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</si>
  <si>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</si>
  <si>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</si>
  <si>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</si>
  <si>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</si>
  <si>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</si>
  <si>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</si>
  <si>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</si>
  <si>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</si>
  <si>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</si>
  <si>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</si>
  <si>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</si>
  <si>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</si>
  <si>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</si>
  <si>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</si>
  <si>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</si>
  <si>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</si>
  <si>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</si>
  <si>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</si>
  <si>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</si>
  <si>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</si>
  <si>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</si>
  <si>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</si>
  <si>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</si>
  <si>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</si>
  <si>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</si>
  <si>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</si>
  <si>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</si>
  <si>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</si>
  <si>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</si>
  <si>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</si>
  <si>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</si>
  <si>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</si>
  <si>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</si>
  <si>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</si>
  <si>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</si>
  <si>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</si>
  <si>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</si>
  <si>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</si>
  <si>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</si>
  <si>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</si>
  <si>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</si>
  <si>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</si>
  <si>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</si>
  <si>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</si>
  <si>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</si>
  <si>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</si>
  <si>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</si>
  <si>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</si>
  <si>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</si>
  <si>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</si>
  <si>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</si>
  <si>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</si>
  <si>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</si>
  <si>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</si>
  <si>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</si>
  <si>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</si>
  <si>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</si>
  <si>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</si>
  <si>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</si>
  <si>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</si>
  <si>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</si>
  <si>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</si>
  <si>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</si>
  <si>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</si>
  <si>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</si>
  <si>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</si>
  <si>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</si>
  <si>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</si>
  <si>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</si>
  <si>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</si>
  <si>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</si>
  <si>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</si>
  <si>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</si>
  <si>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</si>
  <si>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</si>
  <si>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</si>
  <si>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</si>
  <si>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</si>
  <si>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</si>
  <si>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</si>
  <si>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</si>
  <si>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</si>
  <si>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</si>
  <si>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</si>
  <si>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</si>
  <si>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</si>
  <si>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</si>
  <si>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</si>
  <si>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</si>
  <si>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</si>
  <si>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</si>
  <si>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</si>
  <si>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</si>
  <si>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</si>
  <si>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</si>
  <si>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</si>
  <si>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</si>
  <si>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</si>
  <si>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</si>
  <si>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</si>
  <si>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</si>
  <si>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</si>
  <si>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</si>
  <si>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</si>
  <si>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</si>
  <si>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</si>
  <si>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</si>
  <si>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</si>
  <si>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</si>
  <si>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</si>
  <si>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</si>
  <si>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</si>
  <si>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</si>
  <si>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</si>
  <si>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</si>
  <si>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</si>
  <si>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</si>
  <si>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</si>
  <si>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</si>
  <si>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</si>
  <si>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</si>
  <si>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</si>
  <si>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</si>
  <si>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</si>
  <si>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</si>
  <si>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</si>
  <si>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</si>
  <si>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</si>
  <si>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</si>
  <si>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</si>
  <si>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</si>
  <si>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</si>
  <si>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</si>
  <si>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</si>
  <si>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</si>
  <si>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</si>
  <si>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</si>
  <si>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</si>
  <si>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</si>
  <si>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</si>
  <si>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</si>
  <si>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</si>
  <si>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</si>
  <si>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</si>
  <si>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</si>
  <si>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</si>
  <si>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</si>
  <si>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</si>
  <si>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</si>
  <si>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</si>
  <si>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</si>
  <si>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</si>
  <si>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</si>
  <si>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</si>
  <si>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</si>
  <si>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</si>
  <si>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</si>
  <si>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</si>
  <si>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</si>
  <si>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</si>
  <si>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</si>
  <si>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</si>
  <si>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</si>
  <si>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</si>
  <si>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</si>
  <si>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</si>
  <si>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</si>
  <si>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</si>
  <si>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</si>
  <si>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</si>
  <si>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</si>
  <si>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</si>
  <si>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</si>
  <si>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</si>
  <si>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</si>
  <si>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</si>
  <si>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</si>
  <si>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</si>
  <si>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</si>
  <si>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</si>
  <si>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</si>
  <si>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</si>
  <si>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</si>
  <si>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</si>
  <si>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</si>
  <si>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</si>
  <si>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</si>
  <si>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</si>
  <si>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</si>
  <si>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</si>
  <si>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</si>
  <si>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</si>
  <si>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</si>
  <si>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</si>
  <si>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</si>
  <si>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</si>
  <si>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</si>
  <si>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</si>
  <si>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</si>
  <si>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</si>
  <si>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</si>
  <si>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</si>
  <si>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</si>
  <si>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</si>
  <si>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</si>
  <si>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</si>
  <si>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</si>
  <si>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</si>
  <si>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</si>
  <si>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</si>
  <si>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</si>
  <si>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</si>
  <si>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</si>
  <si>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</si>
  <si>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</si>
  <si>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</si>
  <si>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</si>
  <si>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</si>
  <si>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</si>
  <si>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</si>
  <si>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</si>
  <si>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</si>
  <si>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</si>
  <si>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</si>
  <si>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</si>
  <si>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</si>
  <si>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</si>
  <si>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</si>
  <si>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</si>
  <si>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</si>
  <si>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</si>
  <si>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</si>
  <si>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</si>
  <si>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</si>
  <si>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</si>
  <si>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</si>
  <si>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</si>
  <si>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</si>
  <si>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</si>
  <si>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</si>
  <si>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</si>
  <si>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</si>
  <si>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</si>
  <si>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</si>
  <si>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</si>
  <si>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</si>
  <si>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</si>
  <si>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</si>
  <si>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</si>
  <si>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</si>
  <si>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</si>
  <si>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</si>
  <si>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</si>
  <si>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</si>
  <si>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</si>
  <si>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</si>
  <si>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</si>
  <si>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</si>
  <si>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</si>
  <si>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</si>
  <si>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</si>
  <si>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</si>
  <si>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</si>
  <si>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</si>
  <si>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</si>
  <si>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</si>
  <si>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</si>
  <si>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</si>
  <si>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</si>
  <si>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</si>
  <si>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</si>
  <si>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</si>
  <si>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</si>
  <si>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</si>
  <si>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</si>
  <si>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</si>
  <si>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</si>
  <si>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</si>
  <si>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</si>
  <si>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</si>
  <si>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</si>
  <si>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</si>
  <si>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</si>
  <si>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</si>
  <si>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</si>
  <si>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</si>
  <si>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</si>
  <si>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</si>
  <si>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</si>
  <si>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</si>
  <si>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</si>
  <si>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</si>
  <si>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</si>
  <si>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</si>
  <si>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</si>
  <si>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</si>
  <si>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</si>
  <si>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</si>
  <si>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</si>
  <si>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</si>
  <si>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</si>
  <si>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</si>
  <si>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</si>
  <si>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</si>
  <si>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</si>
  <si>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</si>
  <si>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</si>
  <si>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</si>
  <si>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</si>
  <si>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</si>
  <si>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</si>
  <si>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</si>
  <si>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</si>
  <si>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</si>
  <si>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</si>
  <si>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</si>
  <si>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</si>
  <si>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</si>
  <si>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</si>
  <si>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</si>
  <si>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</si>
  <si>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</si>
  <si>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</si>
  <si>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</si>
  <si>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</si>
  <si>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</si>
  <si>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</si>
  <si>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</si>
  <si>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</si>
  <si>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</si>
  <si>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</si>
  <si>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</si>
  <si>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</si>
  <si>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</si>
  <si>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</si>
  <si>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</si>
  <si>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</si>
  <si>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</si>
  <si>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</si>
  <si>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</si>
  <si>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</si>
  <si>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</si>
  <si>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</si>
  <si>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</si>
  <si>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</si>
  <si>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</si>
  <si>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</si>
  <si>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</si>
  <si>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</si>
  <si>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</si>
  <si>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</si>
  <si>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</si>
  <si>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</si>
  <si>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</si>
  <si>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</si>
  <si>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</si>
  <si>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</si>
  <si>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</si>
  <si>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</si>
  <si>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</si>
  <si>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</si>
  <si>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</si>
  <si>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</si>
  <si>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</si>
  <si>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</si>
  <si>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</si>
  <si>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</si>
  <si>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</si>
  <si>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</si>
  <si>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</si>
  <si>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</si>
  <si>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</si>
  <si>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</si>
  <si>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</si>
  <si>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</si>
  <si>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</si>
  <si>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</si>
  <si>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</si>
  <si>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</si>
  <si>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</si>
  <si>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</si>
  <si>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</si>
  <si>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</si>
  <si>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</si>
  <si>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</si>
  <si>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</si>
  <si>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</si>
  <si>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</si>
  <si>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</si>
  <si>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</si>
  <si>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</si>
  <si>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</si>
  <si>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</si>
  <si>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</si>
  <si>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</si>
  <si>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</si>
  <si>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</si>
  <si>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</si>
  <si>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</si>
  <si>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</si>
  <si>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</si>
  <si>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</si>
  <si>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</si>
  <si>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</si>
  <si>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</si>
  <si>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</si>
  <si>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</si>
  <si>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</si>
  <si>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</si>
  <si>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</si>
  <si>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</si>
  <si>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</si>
  <si>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</si>
  <si>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</si>
  <si>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</si>
  <si>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</si>
  <si>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</si>
  <si>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</si>
  <si>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</si>
  <si>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</si>
  <si>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</si>
  <si>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</si>
  <si>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</si>
  <si>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</si>
  <si>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</si>
  <si>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</si>
  <si>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</si>
  <si>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</si>
  <si>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</si>
  <si>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</si>
  <si>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</si>
  <si>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</si>
  <si>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</si>
  <si>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</si>
  <si>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</si>
  <si>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</si>
  <si>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</si>
  <si>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</si>
  <si>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</si>
  <si>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</si>
  <si>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</si>
  <si>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</si>
  <si>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</si>
  <si>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</si>
  <si>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</si>
  <si>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</si>
  <si>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</si>
  <si>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</si>
  <si>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</si>
  <si>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</si>
  <si>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</si>
  <si>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</si>
  <si>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</si>
  <si>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</si>
  <si>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</si>
  <si>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</si>
  <si>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</si>
  <si>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</si>
  <si>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</si>
  <si>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</si>
  <si>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</si>
  <si>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</si>
  <si>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</si>
  <si>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</si>
  <si>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</si>
  <si>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</si>
  <si>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</si>
  <si>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</si>
  <si>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</si>
  <si>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</si>
  <si>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</si>
  <si>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</si>
  <si>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</si>
  <si>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</si>
  <si>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</si>
  <si>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</si>
  <si>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</si>
  <si>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</si>
  <si>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</si>
  <si>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</si>
  <si>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</si>
  <si>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</si>
  <si>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</si>
  <si>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</si>
  <si>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</si>
  <si>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</si>
  <si>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</si>
  <si>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</si>
  <si>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</si>
  <si>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</si>
  <si>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</si>
  <si>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</si>
  <si>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</si>
  <si>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</si>
  <si>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</si>
  <si>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</si>
  <si>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</si>
  <si>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</si>
  <si>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</si>
  <si>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</si>
  <si>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</si>
  <si>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</si>
  <si>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</si>
  <si>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</si>
  <si>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</si>
  <si>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</si>
  <si>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</si>
  <si>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</si>
  <si>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</si>
  <si>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</si>
  <si>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</si>
  <si>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</si>
  <si>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</si>
  <si>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</si>
  <si>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</si>
  <si>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</si>
  <si>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</si>
  <si>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</si>
  <si>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</si>
  <si>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</si>
  <si>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</si>
  <si>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</si>
  <si>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</si>
  <si>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</si>
  <si>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</si>
  <si>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</si>
  <si>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</si>
  <si>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</si>
  <si>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</si>
  <si>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</si>
  <si>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</si>
  <si>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</si>
  <si>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</si>
  <si>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</si>
  <si>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</si>
  <si>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</si>
  <si>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</si>
  <si>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</si>
  <si>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</si>
  <si>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</si>
  <si>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</si>
  <si>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</si>
  <si>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</si>
  <si>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</si>
  <si>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</si>
  <si>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</si>
  <si>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</si>
  <si>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</si>
  <si>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</si>
  <si>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</si>
  <si>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</si>
  <si>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</si>
  <si>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</si>
  <si>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</si>
  <si>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</si>
  <si>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</si>
  <si>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</si>
  <si>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</si>
  <si>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</si>
  <si>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</si>
  <si>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</si>
  <si>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</si>
  <si>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</si>
  <si>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</si>
  <si>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</si>
  <si>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</si>
  <si>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</si>
  <si>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</si>
  <si>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</si>
  <si>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</si>
  <si>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</si>
  <si>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</si>
  <si>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</si>
  <si>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</si>
  <si>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</si>
  <si>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</si>
  <si>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</si>
  <si>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</si>
  <si>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</si>
  <si>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</si>
  <si>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</si>
  <si>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</si>
  <si>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</si>
  <si>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</si>
  <si>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</si>
  <si>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</si>
  <si>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</si>
  <si>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</si>
  <si>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</si>
  <si>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</si>
  <si>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</si>
  <si>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</si>
  <si>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</si>
  <si>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</si>
  <si>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</si>
  <si>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</si>
  <si>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</si>
  <si>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</si>
  <si>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</si>
  <si>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</si>
  <si>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</si>
  <si>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</si>
  <si>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</si>
  <si>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</si>
  <si>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</si>
  <si>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</si>
  <si>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</si>
  <si>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</si>
  <si>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</si>
  <si>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</si>
  <si>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</si>
  <si>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</si>
  <si>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</si>
  <si>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</si>
  <si>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</si>
  <si>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</si>
  <si>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</si>
  <si>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</si>
  <si>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</si>
  <si>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</si>
  <si>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</si>
  <si>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</si>
  <si>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</si>
  <si>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</si>
  <si>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</si>
  <si>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</si>
  <si>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</si>
  <si>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</si>
  <si>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</si>
  <si>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</si>
  <si>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</si>
  <si>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</si>
  <si>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</si>
  <si>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</si>
  <si>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</si>
  <si>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</si>
  <si>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</si>
  <si>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</si>
  <si>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</si>
  <si>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</si>
  <si>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</si>
  <si>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</si>
  <si>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</si>
  <si>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</si>
  <si>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</si>
  <si>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</si>
  <si>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</si>
  <si>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</si>
  <si>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</si>
  <si>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</si>
  <si>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</si>
  <si>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</si>
  <si>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</si>
  <si>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</si>
  <si>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</si>
  <si>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</si>
  <si>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</si>
  <si>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</si>
  <si>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</si>
  <si>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</si>
  <si>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</si>
  <si>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</si>
  <si>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</si>
  <si>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</si>
  <si>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</si>
  <si>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</si>
  <si>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</si>
  <si>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</si>
  <si>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</si>
  <si>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</si>
  <si>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</si>
  <si>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</si>
  <si>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</si>
  <si>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</si>
  <si>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</si>
  <si>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</si>
  <si>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</si>
  <si>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</si>
  <si>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</si>
  <si>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</si>
  <si>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</si>
  <si>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</si>
  <si>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</si>
  <si>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</si>
  <si>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</si>
  <si>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</si>
  <si>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</si>
  <si>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</si>
  <si>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</si>
  <si>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</si>
  <si>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</si>
  <si>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</si>
  <si>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</si>
  <si>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</si>
  <si>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</si>
  <si>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</si>
  <si>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</si>
  <si>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</si>
  <si>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</si>
  <si>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</si>
  <si>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</si>
  <si>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</si>
  <si>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</si>
  <si>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</si>
  <si>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</si>
  <si>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</si>
  <si>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</si>
  <si>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</si>
  <si>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</si>
  <si>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</si>
  <si>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</si>
  <si>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</si>
  <si>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</si>
  <si>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</si>
  <si>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</si>
  <si>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</si>
  <si>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</si>
  <si>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</si>
  <si>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</si>
  <si>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</si>
  <si>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</si>
  <si>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</si>
  <si>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</si>
  <si>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</si>
  <si>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</si>
  <si>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</si>
  <si>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</si>
  <si>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</si>
  <si>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</si>
  <si>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</si>
  <si>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</si>
  <si>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</si>
  <si>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</si>
  <si>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</si>
  <si>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</si>
  <si>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</si>
  <si>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</si>
  <si>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</si>
  <si>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</si>
  <si>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</si>
  <si>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</si>
  <si>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</si>
  <si>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</si>
  <si>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</si>
  <si>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</si>
  <si>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</si>
  <si>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</si>
  <si>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</si>
  <si>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</si>
  <si>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</si>
  <si>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</si>
  <si>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</si>
  <si>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</si>
  <si>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</si>
  <si>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</si>
  <si>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</si>
  <si>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</si>
  <si>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</si>
  <si>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</si>
  <si>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</si>
  <si>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</si>
  <si>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</si>
  <si>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</si>
  <si>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</si>
  <si>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</si>
  <si>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</si>
  <si>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</si>
  <si>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</si>
  <si>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</si>
  <si>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</si>
  <si>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</si>
  <si>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</si>
  <si>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</si>
  <si>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</si>
  <si>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</si>
  <si>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</si>
  <si>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</si>
  <si>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</si>
  <si>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</si>
  <si>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</si>
  <si>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</si>
  <si>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</si>
  <si>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</si>
  <si>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</si>
  <si>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</si>
  <si>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</si>
  <si>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</si>
  <si>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</si>
  <si>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</si>
  <si>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</si>
  <si>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</si>
  <si>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</si>
  <si>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</si>
  <si>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</si>
  <si>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</si>
  <si>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</si>
  <si>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</si>
  <si>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</si>
  <si>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</si>
  <si>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</si>
  <si>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</si>
  <si>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</si>
  <si>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</si>
  <si>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</si>
  <si>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</si>
  <si>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</si>
  <si>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</si>
  <si>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</si>
  <si>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</si>
  <si>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</si>
  <si>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</si>
  <si>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</si>
  <si>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</si>
  <si>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</si>
  <si>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</si>
  <si>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</si>
  <si>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</si>
  <si>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</si>
  <si>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</si>
  <si>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</si>
  <si>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</si>
  <si>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</si>
  <si>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</si>
  <si>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</si>
  <si>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</si>
  <si>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</si>
  <si>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</si>
  <si>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</si>
  <si>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</si>
  <si>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</si>
  <si>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</si>
  <si>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</si>
  <si>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</si>
  <si>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</si>
  <si>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</si>
  <si>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</si>
  <si>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</si>
  <si>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</si>
  <si>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</si>
  <si>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</si>
  <si>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</si>
  <si>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</si>
  <si>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</si>
  <si>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</si>
  <si>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</si>
  <si>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</si>
  <si>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</si>
  <si>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</si>
  <si>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</si>
  <si>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</si>
  <si>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</si>
  <si>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</si>
  <si>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</si>
  <si>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</si>
  <si>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</si>
  <si>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</si>
  <si>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</si>
  <si>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</si>
  <si>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</si>
  <si>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</si>
  <si>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</si>
  <si>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</si>
  <si>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</si>
  <si>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</si>
  <si>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</si>
  <si>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</si>
  <si>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</si>
  <si>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</si>
  <si>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</si>
  <si>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</si>
  <si>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</si>
  <si>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</si>
  <si>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</si>
  <si>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</si>
  <si>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</si>
  <si>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</si>
  <si>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</si>
  <si>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</si>
  <si>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</si>
  <si>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</si>
  <si>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</si>
  <si>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</si>
  <si>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</si>
  <si>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</si>
  <si>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</si>
  <si>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</si>
  <si>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</si>
  <si>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</si>
  <si>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</si>
  <si>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</si>
  <si>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</si>
  <si>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</si>
  <si>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</si>
  <si>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</si>
  <si>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</si>
  <si>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</si>
  <si>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</si>
  <si>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</si>
  <si>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</si>
  <si>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</si>
  <si>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</si>
  <si>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</si>
  <si>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</si>
  <si>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</si>
  <si>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</si>
  <si>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</si>
  <si>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</si>
  <si>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</si>
  <si>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</si>
  <si>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</si>
  <si>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</si>
  <si>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</si>
  <si>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</si>
  <si>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</si>
  <si>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</si>
  <si>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</si>
  <si>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</si>
  <si>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</si>
  <si>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</si>
  <si>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</si>
  <si>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</si>
  <si>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</si>
  <si>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</si>
  <si>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</si>
  <si>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</si>
  <si>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</si>
  <si>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</si>
  <si>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</si>
  <si>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</si>
  <si>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</si>
  <si>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</si>
  <si>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</si>
  <si>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</si>
  <si>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</si>
  <si>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</si>
  <si>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</si>
  <si>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</si>
  <si>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</si>
  <si>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</si>
  <si>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</si>
  <si>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</si>
  <si>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</si>
  <si>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</si>
  <si>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</si>
  <si>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</si>
  <si>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</si>
  <si>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</si>
  <si>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</si>
  <si>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</si>
  <si>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</si>
  <si>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</si>
  <si>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</si>
  <si>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</si>
  <si>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</si>
  <si>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</si>
  <si>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</si>
  <si>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</si>
  <si>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</si>
  <si>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</si>
  <si>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</si>
  <si>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</si>
  <si>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</si>
  <si>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</si>
  <si>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</si>
  <si>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</si>
  <si>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</si>
  <si>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</si>
  <si>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</si>
  <si>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</si>
  <si>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</si>
  <si>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</si>
  <si>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</si>
  <si>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</si>
  <si>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</si>
  <si>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</si>
  <si>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</si>
  <si>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</si>
  <si>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</si>
  <si>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</si>
  <si>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</si>
  <si>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</si>
  <si>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</si>
  <si>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</si>
  <si>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</si>
  <si>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</si>
  <si>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</si>
  <si>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</si>
  <si>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</si>
  <si>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</si>
  <si>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</si>
  <si>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</si>
  <si>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</si>
  <si>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</si>
  <si>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</si>
  <si>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</si>
  <si>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</si>
  <si>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</si>
  <si>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</si>
  <si>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</si>
  <si>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</si>
  <si>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</si>
  <si>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</si>
  <si>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</si>
  <si>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</si>
  <si>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</si>
  <si>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</si>
  <si>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</si>
  <si>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</si>
  <si>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</si>
  <si>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</si>
  <si>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</si>
  <si>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</si>
  <si>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</si>
  <si>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</si>
  <si>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</si>
  <si>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</si>
  <si>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</si>
  <si>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</si>
  <si>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</si>
  <si>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</si>
  <si>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</si>
  <si>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</si>
  <si>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</si>
  <si>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</si>
  <si>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</si>
  <si>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</si>
  <si>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</si>
  <si>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</si>
  <si>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</si>
  <si>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</si>
  <si>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</si>
  <si>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</si>
  <si>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</si>
  <si>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</si>
  <si>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</si>
  <si>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</si>
  <si>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</si>
  <si>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</si>
  <si>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</si>
  <si>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</si>
  <si>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</si>
  <si>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</si>
  <si>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</si>
  <si>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</si>
  <si>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</si>
  <si>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</si>
  <si>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</si>
  <si>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</si>
  <si>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</si>
  <si>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</si>
  <si>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</si>
  <si>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</si>
  <si>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</si>
  <si>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</si>
  <si>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</si>
  <si>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</si>
  <si>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</si>
  <si>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</si>
  <si>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</si>
  <si>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</si>
  <si>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</si>
  <si>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</si>
  <si>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</si>
  <si>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</si>
  <si>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</si>
  <si>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</si>
  <si>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</si>
  <si>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</si>
  <si>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</si>
  <si>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</si>
  <si>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</si>
  <si>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</si>
  <si>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</si>
  <si>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</si>
  <si>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</si>
  <si>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</si>
  <si>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</si>
  <si>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</si>
  <si>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</si>
  <si>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</si>
  <si>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</si>
  <si>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</si>
  <si>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</si>
  <si>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</si>
  <si>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</si>
  <si>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</si>
  <si>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</si>
  <si>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</si>
  <si>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</si>
  <si>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</si>
  <si>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</si>
  <si>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</si>
  <si>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</si>
  <si>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</si>
  <si>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</si>
  <si>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</si>
  <si>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</si>
  <si>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</si>
  <si>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</si>
  <si>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</si>
  <si>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</si>
  <si>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</si>
  <si>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</si>
  <si>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</si>
  <si>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</si>
  <si>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</si>
  <si>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</si>
  <si>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</si>
  <si>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</si>
  <si>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</si>
  <si>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</si>
  <si>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</si>
  <si>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</si>
  <si>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</si>
  <si>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</si>
  <si>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</si>
  <si>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</si>
  <si>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</si>
  <si>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</si>
  <si>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</si>
  <si>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</si>
  <si>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</si>
  <si>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</si>
  <si>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</si>
  <si>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</si>
  <si>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</si>
  <si>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</si>
  <si>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</si>
  <si>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</si>
  <si>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</si>
  <si>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</si>
  <si>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</si>
  <si>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</si>
  <si>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</si>
  <si>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</si>
  <si>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</si>
  <si>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</si>
  <si>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</si>
  <si>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</si>
  <si>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</si>
  <si>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</si>
  <si>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</si>
  <si>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</si>
  <si>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</si>
  <si>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</si>
  <si>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</si>
  <si>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</si>
  <si>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</si>
  <si>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</si>
  <si>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</si>
  <si>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</si>
  <si>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</si>
  <si>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</si>
  <si>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</si>
  <si>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</si>
  <si>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</si>
  <si>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</si>
  <si>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</si>
  <si>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</si>
  <si>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</si>
  <si>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</si>
  <si>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</si>
  <si>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</si>
  <si>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</si>
  <si>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</si>
  <si>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</si>
  <si>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</si>
  <si>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</si>
  <si>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</si>
  <si>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</si>
  <si>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</si>
  <si>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</si>
  <si>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</si>
  <si>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</si>
  <si>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</si>
  <si>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</si>
  <si>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</si>
  <si>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</si>
  <si>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</si>
  <si>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</si>
  <si>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</si>
  <si>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</si>
  <si>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</si>
  <si>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</si>
  <si>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</si>
  <si>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</si>
  <si>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</si>
  <si>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</si>
  <si>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</si>
  <si>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</si>
  <si>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</si>
  <si>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</si>
  <si>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</si>
  <si>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</si>
  <si>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</si>
  <si>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</si>
  <si>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</si>
  <si>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</si>
  <si>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</si>
  <si>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</si>
  <si>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</si>
  <si>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</si>
  <si>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</si>
  <si>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</si>
  <si>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</si>
  <si>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</si>
  <si>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</si>
  <si>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</si>
  <si>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</si>
  <si>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</si>
  <si>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</si>
  <si>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</si>
  <si>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</si>
  <si>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</si>
  <si>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</si>
  <si>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</si>
  <si>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</si>
  <si>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</si>
  <si>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</si>
  <si>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</si>
  <si>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</si>
  <si>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</si>
  <si>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</si>
  <si>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</si>
  <si>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</si>
  <si>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</si>
  <si>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</si>
  <si>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</si>
  <si>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</si>
  <si>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</si>
  <si>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</si>
  <si>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</si>
  <si>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</si>
  <si>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</si>
  <si>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</si>
  <si>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</si>
  <si>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</si>
  <si>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</si>
  <si>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</si>
  <si>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</si>
  <si>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</si>
  <si>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</si>
  <si>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</si>
  <si>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</si>
  <si>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</si>
  <si>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</si>
  <si>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</si>
  <si>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</si>
  <si>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</si>
  <si>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</si>
  <si>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</si>
  <si>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</si>
  <si>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</si>
  <si>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</si>
  <si>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</si>
  <si>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</si>
  <si>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</si>
  <si>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</si>
  <si>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</si>
  <si>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</si>
  <si>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</si>
  <si>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</si>
  <si>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</si>
  <si>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</si>
  <si>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</si>
  <si>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</si>
  <si>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</si>
  <si>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</si>
  <si>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</si>
  <si>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</si>
  <si>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</si>
  <si>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</si>
  <si>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</si>
  <si>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</si>
  <si>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</si>
  <si>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</si>
  <si>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</si>
  <si>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</si>
  <si>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</si>
  <si>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</si>
  <si>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</si>
  <si>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</si>
  <si>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</si>
  <si>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</si>
  <si>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</si>
  <si>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</si>
  <si>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</si>
  <si>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</si>
  <si>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</si>
  <si>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</si>
  <si>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</si>
  <si>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</si>
  <si>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</si>
  <si>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</si>
  <si>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</si>
  <si>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</si>
  <si>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</si>
  <si>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</si>
  <si>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</si>
  <si>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</si>
  <si>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</si>
  <si>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</si>
  <si>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</si>
  <si>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</si>
  <si>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</si>
  <si>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</si>
  <si>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</si>
  <si>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</si>
  <si>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</si>
  <si>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</si>
  <si>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</si>
  <si>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</si>
  <si>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</si>
  <si>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</si>
  <si>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</si>
  <si>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</si>
  <si>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</si>
  <si>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</si>
  <si>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</si>
  <si>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</si>
  <si>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</si>
  <si>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</si>
  <si>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</si>
  <si>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</si>
  <si>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</si>
  <si>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</si>
  <si>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</si>
  <si>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</si>
  <si>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</si>
  <si>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</si>
  <si>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</si>
  <si>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</si>
  <si>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</si>
  <si>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</si>
  <si>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</si>
  <si>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</si>
  <si>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</si>
  <si>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</si>
  <si>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</si>
  <si>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</si>
  <si>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</si>
  <si>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</si>
  <si>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</si>
  <si>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</si>
  <si>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</si>
  <si>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</si>
  <si>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</si>
  <si>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</si>
  <si>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</si>
  <si>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</si>
  <si>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</si>
  <si>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</si>
  <si>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</si>
  <si>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</si>
  <si>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</si>
  <si>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</si>
  <si>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</si>
  <si>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</si>
  <si>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</si>
  <si>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</si>
  <si>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</si>
  <si>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</si>
  <si>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</si>
  <si>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</si>
  <si>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</si>
  <si>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</si>
  <si>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</si>
  <si>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</si>
  <si>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</si>
  <si>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</si>
  <si>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</si>
  <si>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</si>
  <si>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</si>
  <si>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</si>
  <si>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</si>
  <si>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</si>
  <si>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</si>
  <si>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</si>
  <si>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</si>
  <si>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</si>
  <si>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</si>
  <si>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</si>
  <si>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</si>
  <si>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</si>
  <si>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</si>
  <si>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</si>
  <si>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</si>
  <si>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</si>
  <si>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</si>
  <si>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</si>
  <si>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</si>
  <si>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</si>
  <si>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</si>
  <si>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</si>
  <si>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</si>
  <si>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</si>
  <si>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</si>
  <si>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</si>
  <si>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</si>
  <si>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</si>
  <si>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</si>
  <si>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</si>
  <si>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</si>
  <si>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</si>
  <si>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</si>
  <si>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</si>
  <si>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</si>
  <si>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</si>
  <si>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</si>
  <si>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</si>
  <si>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</si>
  <si>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</si>
  <si>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</si>
  <si>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</si>
  <si>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</si>
  <si>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</si>
  <si>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</si>
  <si>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</si>
  <si>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</si>
  <si>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</si>
  <si>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</si>
  <si>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</si>
  <si>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</si>
  <si>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</si>
  <si>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</si>
  <si>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</si>
  <si>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</si>
  <si>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</si>
  <si>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</si>
  <si>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</si>
  <si>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</si>
  <si>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</si>
  <si>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</si>
  <si>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</si>
  <si>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</si>
  <si>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</si>
  <si>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</si>
  <si>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</si>
  <si>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</si>
  <si>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</si>
  <si>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</si>
  <si>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</si>
  <si>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</si>
  <si>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</si>
  <si>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</si>
  <si>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</si>
  <si>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</si>
  <si>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</si>
  <si>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</si>
  <si>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</si>
  <si>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</si>
  <si>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</si>
  <si>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</si>
  <si>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</si>
  <si>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</si>
  <si>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</si>
  <si>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</si>
  <si>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</si>
  <si>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</si>
  <si>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</si>
  <si>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</si>
  <si>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</si>
  <si>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</si>
  <si>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</si>
  <si>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</si>
  <si>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</si>
  <si>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</si>
  <si>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</si>
  <si>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</si>
  <si>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</si>
  <si>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</si>
  <si>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</si>
  <si>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</si>
  <si>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</si>
  <si>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</si>
  <si>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</si>
  <si>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</si>
  <si>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</si>
  <si>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</si>
  <si>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</si>
  <si>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</si>
  <si>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</si>
  <si>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</si>
  <si>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</si>
  <si>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</si>
  <si>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</si>
  <si>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</si>
  <si>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</si>
  <si>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</si>
  <si>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</si>
  <si>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</si>
  <si>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</si>
  <si>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</si>
  <si>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</si>
  <si>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</si>
  <si>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</si>
  <si>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</si>
  <si>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</si>
  <si>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</si>
  <si>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</si>
  <si>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</si>
  <si>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</si>
  <si>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</si>
  <si>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</si>
  <si>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</si>
  <si>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</si>
  <si>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</si>
  <si>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</si>
  <si>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</si>
  <si>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</si>
  <si>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</si>
  <si>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</si>
  <si>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</si>
  <si>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</si>
  <si>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</si>
  <si>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</si>
  <si>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</si>
  <si>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</si>
  <si>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</si>
  <si>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</si>
  <si>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</si>
  <si>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</si>
  <si>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</si>
  <si>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</si>
  <si>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</si>
  <si>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</si>
  <si>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</si>
  <si>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</si>
  <si>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</si>
  <si>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</si>
  <si>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</si>
  <si>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</si>
  <si>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</si>
  <si>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</si>
  <si>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</si>
  <si>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</si>
  <si>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</si>
  <si>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</si>
  <si>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</si>
  <si>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</si>
  <si>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</si>
  <si>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</si>
  <si>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</si>
  <si>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</si>
  <si>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</si>
  <si>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</si>
  <si>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</si>
  <si>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</si>
  <si>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</si>
  <si>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</si>
  <si>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</si>
  <si>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</si>
  <si>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</si>
  <si>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</si>
  <si>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</si>
  <si>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</si>
  <si>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</si>
  <si>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</si>
  <si>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</si>
  <si>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</si>
  <si>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</si>
  <si>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</si>
  <si>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</si>
  <si>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</si>
  <si>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</si>
  <si>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</si>
  <si>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</si>
  <si>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</si>
  <si>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</si>
  <si>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</si>
  <si>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</si>
  <si>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</si>
  <si>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</si>
  <si>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</si>
  <si>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</si>
  <si>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</si>
  <si>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</si>
  <si>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</si>
  <si>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</si>
  <si>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</si>
  <si>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</si>
  <si>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</si>
  <si>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</si>
  <si>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</si>
  <si>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</si>
  <si>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</si>
  <si>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</si>
  <si>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</si>
  <si>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</si>
  <si>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</si>
  <si>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</si>
  <si>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</si>
  <si>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</si>
  <si>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</si>
  <si>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</si>
  <si>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</si>
  <si>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</si>
  <si>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</si>
  <si>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</si>
  <si>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</si>
  <si>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</si>
  <si>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</si>
  <si>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</si>
  <si>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</si>
  <si>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</si>
  <si>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</si>
  <si>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</si>
  <si>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</si>
  <si>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</si>
  <si>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</si>
  <si>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</si>
  <si>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</si>
  <si>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</si>
  <si>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</si>
  <si>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</si>
  <si>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</si>
  <si>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</si>
  <si>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</si>
  <si>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</si>
  <si>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</si>
  <si>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</si>
  <si>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</si>
  <si>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</si>
  <si>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</si>
  <si>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</si>
  <si>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</si>
  <si>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</si>
  <si>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</si>
  <si>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</si>
  <si>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</si>
  <si>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</si>
  <si>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</si>
  <si>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</si>
  <si>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</si>
  <si>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</si>
  <si>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</si>
  <si>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</si>
  <si>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</si>
  <si>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</si>
  <si>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</si>
  <si>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</si>
  <si>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</si>
  <si>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</si>
  <si>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</si>
  <si>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</si>
  <si>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</si>
  <si>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</si>
  <si>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</si>
  <si>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</si>
  <si>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</si>
  <si>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</si>
  <si>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</si>
  <si>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</si>
  <si>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</si>
  <si>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</si>
  <si>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</si>
  <si>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</si>
  <si>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</si>
  <si>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</si>
  <si>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</si>
  <si>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</si>
  <si>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</si>
  <si>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</si>
  <si>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</si>
  <si>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</si>
  <si>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</si>
  <si>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</si>
  <si>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</si>
  <si>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</si>
  <si>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</si>
  <si>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</si>
  <si>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</si>
  <si>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</si>
  <si>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</si>
  <si>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</si>
  <si>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</si>
  <si>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</si>
  <si>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</si>
  <si>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</si>
  <si>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</si>
  <si>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</si>
  <si>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</si>
  <si>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</si>
  <si>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</si>
  <si>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</si>
  <si>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</si>
  <si>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</si>
  <si>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</si>
  <si>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</si>
  <si>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</si>
  <si>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</si>
  <si>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</si>
  <si>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</si>
  <si>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</si>
  <si>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</si>
  <si>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</si>
  <si>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</si>
  <si>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</si>
  <si>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</si>
  <si>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</si>
  <si>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</si>
  <si>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</si>
  <si>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</si>
  <si>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</si>
  <si>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</si>
  <si>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</si>
  <si>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</si>
  <si>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</si>
  <si>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</si>
  <si>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</si>
  <si>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</si>
  <si>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</si>
  <si>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</si>
  <si>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</si>
  <si>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</si>
  <si>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</si>
  <si>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</si>
  <si>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</si>
  <si>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</si>
  <si>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</si>
  <si>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</si>
  <si>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</si>
  <si>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</si>
  <si>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</si>
  <si>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</si>
  <si>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</si>
  <si>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</si>
  <si>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</si>
  <si>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</si>
  <si>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</si>
  <si>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</si>
  <si>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</si>
  <si>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</si>
  <si>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</si>
  <si>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</si>
  <si>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</si>
  <si>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</si>
  <si>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</si>
  <si>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</si>
  <si>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</si>
  <si>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</si>
  <si>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</si>
  <si>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</si>
  <si>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</si>
  <si>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</si>
  <si>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</si>
  <si>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</si>
  <si>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</si>
  <si>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</si>
  <si>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</si>
  <si>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</si>
  <si>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</si>
  <si>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</si>
  <si>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</si>
  <si>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</si>
  <si>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</si>
  <si>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</si>
  <si>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</si>
  <si>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</si>
  <si>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</si>
  <si>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</si>
  <si>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</si>
  <si>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</si>
  <si>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</si>
  <si>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</si>
  <si>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</si>
  <si>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</si>
  <si>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</si>
  <si>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</si>
  <si>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</si>
  <si>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</si>
  <si>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</si>
  <si>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</si>
  <si>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</si>
  <si>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</si>
  <si>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</si>
  <si>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</si>
  <si>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</si>
  <si>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</si>
  <si>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</si>
  <si>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</si>
  <si>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</si>
  <si>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</si>
  <si>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</si>
  <si>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</si>
  <si>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</si>
  <si>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</si>
  <si>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</si>
  <si>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</si>
  <si>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</si>
  <si>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</si>
  <si>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</si>
  <si>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</si>
  <si>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</si>
  <si>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</si>
  <si>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</si>
  <si>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</si>
  <si>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</si>
  <si>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</si>
  <si>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</si>
  <si>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</si>
  <si>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</si>
  <si>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</si>
  <si>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</si>
  <si>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</si>
  <si>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</si>
  <si>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</si>
  <si>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</si>
  <si>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</si>
  <si>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</si>
  <si>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</si>
  <si>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</si>
  <si>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</si>
  <si>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</si>
  <si>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</si>
  <si>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</si>
  <si>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</si>
  <si>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</si>
  <si>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</si>
  <si>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</si>
  <si>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</si>
  <si>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</si>
  <si>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</si>
  <si>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</si>
  <si>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</si>
  <si>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</si>
  <si>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</si>
  <si>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</si>
  <si>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</si>
  <si>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</si>
  <si>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</si>
  <si>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</si>
  <si>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</si>
  <si>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</si>
  <si>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</si>
  <si>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</si>
  <si>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</si>
  <si>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</si>
  <si>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</si>
  <si>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</si>
  <si>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</si>
  <si>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</si>
  <si>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</si>
  <si>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</si>
  <si>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</si>
  <si>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</si>
  <si>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</si>
  <si>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</si>
  <si>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</si>
  <si>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</si>
  <si>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</si>
  <si>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</si>
  <si>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</si>
  <si>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</si>
  <si>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</si>
  <si>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</si>
  <si>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</si>
  <si>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</si>
  <si>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</si>
  <si>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</si>
  <si>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</si>
  <si>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</si>
  <si>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</si>
  <si>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</si>
  <si>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</si>
  <si>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</si>
  <si>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</si>
  <si>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</si>
  <si>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</si>
  <si>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</si>
  <si>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</si>
  <si>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</si>
  <si>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</si>
  <si>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</si>
  <si>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</si>
  <si>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</si>
  <si>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</si>
  <si>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</si>
  <si>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</si>
  <si>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</si>
  <si>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</si>
  <si>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</si>
  <si>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</si>
  <si>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</si>
  <si>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</si>
  <si>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</si>
  <si>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</si>
  <si>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</si>
  <si>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</si>
  <si>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</si>
  <si>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</si>
  <si>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</si>
  <si>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</si>
  <si>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</si>
  <si>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</si>
  <si>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</si>
  <si>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</si>
  <si>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</si>
  <si>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</si>
  <si>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</si>
  <si>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</si>
  <si>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</si>
  <si>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</si>
  <si>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</si>
  <si>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</si>
  <si>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</si>
  <si>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</si>
  <si>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</si>
  <si>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</si>
  <si>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</si>
  <si>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</si>
  <si>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</si>
  <si>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</si>
  <si>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</si>
  <si>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</si>
  <si>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</si>
  <si>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</si>
  <si>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</si>
  <si>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</si>
  <si>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</si>
  <si>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</si>
  <si>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</si>
  <si>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</si>
  <si>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</si>
  <si>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</si>
  <si>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</si>
  <si>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</si>
  <si>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</si>
  <si>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</si>
  <si>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</si>
  <si>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</si>
  <si>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</si>
  <si>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</si>
  <si>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</si>
  <si>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</si>
  <si>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</si>
  <si>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</si>
  <si>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</si>
  <si>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</si>
  <si>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</si>
  <si>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</si>
  <si>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</si>
  <si>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</si>
  <si>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</si>
  <si>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</si>
  <si>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</si>
  <si>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</si>
  <si>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</si>
  <si>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</si>
  <si>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</si>
  <si>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</si>
  <si>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</si>
  <si>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</si>
  <si>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</si>
  <si>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</si>
  <si>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</si>
  <si>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</si>
  <si>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</si>
  <si>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</si>
  <si>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</si>
  <si>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</si>
  <si>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</si>
  <si>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</si>
  <si>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</si>
  <si>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</si>
  <si>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</si>
  <si>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</si>
  <si>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</si>
  <si>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</si>
  <si>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</si>
  <si>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</si>
  <si>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</si>
  <si>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</si>
  <si>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</si>
  <si>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</si>
  <si>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</si>
  <si>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</si>
  <si>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</si>
  <si>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</si>
  <si>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</si>
  <si>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</si>
  <si>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</si>
  <si>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</si>
  <si>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</si>
  <si>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</si>
  <si>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</si>
  <si>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</si>
  <si>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</si>
  <si>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</si>
  <si>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</si>
  <si>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</si>
  <si>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</si>
  <si>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</si>
  <si>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</si>
  <si>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</si>
  <si>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</si>
  <si>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</si>
  <si>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</si>
  <si>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</si>
  <si>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</si>
  <si>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</si>
  <si>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</si>
  <si>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</si>
  <si>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</si>
  <si>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</si>
  <si>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</si>
  <si>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</si>
  <si>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</si>
  <si>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</si>
  <si>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</si>
  <si>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</si>
  <si>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</si>
  <si>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</si>
  <si>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</si>
  <si>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</si>
  <si>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</si>
  <si>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</si>
  <si>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</si>
  <si>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</si>
  <si>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</si>
  <si>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</si>
  <si>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</si>
  <si>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</si>
  <si>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</si>
  <si>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</si>
  <si>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</si>
  <si>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</si>
  <si>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</si>
  <si>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</si>
  <si>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</si>
  <si>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</si>
  <si>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</si>
  <si>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</si>
  <si>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</si>
  <si>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</si>
  <si>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</si>
  <si>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</si>
  <si>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</si>
  <si>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</si>
  <si>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</si>
  <si>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</si>
  <si>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</si>
  <si>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</si>
  <si>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</si>
  <si>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</si>
  <si>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</si>
  <si>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</si>
  <si>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</si>
  <si>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</si>
  <si>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</si>
  <si>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</si>
  <si>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</si>
  <si>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</si>
  <si>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</si>
  <si>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</si>
  <si>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</si>
  <si>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</si>
  <si>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</si>
  <si>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</si>
  <si>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</si>
  <si>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</si>
  <si>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</si>
  <si>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</si>
  <si>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</si>
  <si>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</si>
  <si>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</si>
  <si>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</si>
  <si>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</si>
  <si>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</si>
  <si>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</si>
  <si>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</si>
  <si>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</si>
  <si>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</si>
  <si>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</si>
  <si>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</si>
  <si>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</si>
  <si>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</si>
  <si>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</si>
  <si>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</si>
  <si>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</si>
  <si>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</si>
  <si>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</si>
  <si>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</si>
  <si>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</si>
  <si>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</si>
  <si>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</si>
  <si>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</si>
  <si>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</si>
  <si>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</si>
  <si>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</si>
  <si>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</si>
  <si>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</si>
  <si>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</si>
  <si>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</si>
  <si>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</si>
  <si>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</si>
  <si>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</si>
  <si>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</si>
  <si>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</si>
  <si>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</si>
  <si>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</si>
  <si>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</si>
  <si>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</si>
  <si>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</si>
  <si>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</si>
  <si>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</si>
  <si>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</si>
  <si>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</si>
  <si>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</si>
  <si>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</si>
  <si>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</si>
  <si>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</si>
  <si>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</si>
  <si>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</si>
  <si>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</si>
  <si>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</si>
  <si>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</si>
  <si>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</si>
  <si>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</si>
  <si>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</si>
  <si>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</si>
  <si>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</si>
  <si>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</si>
  <si>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</si>
  <si>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</si>
  <si>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</si>
  <si>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</si>
  <si>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</si>
  <si>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</si>
  <si>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</si>
  <si>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</si>
  <si>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</si>
  <si>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</si>
  <si>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</si>
  <si>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</si>
  <si>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</si>
  <si>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</si>
  <si>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</si>
  <si>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</si>
  <si>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</si>
  <si>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</si>
  <si>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</si>
  <si>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</si>
  <si>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</si>
  <si>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</si>
  <si>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</si>
  <si>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</si>
  <si>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</si>
  <si>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</si>
  <si>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</si>
  <si>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</si>
  <si>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</si>
  <si>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</si>
  <si>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</si>
  <si>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</si>
  <si>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</si>
  <si>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</si>
  <si>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</si>
  <si>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</si>
  <si>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</si>
  <si>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</si>
  <si>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</si>
  <si>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</si>
  <si>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</si>
  <si>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</si>
  <si>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</si>
  <si>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</si>
  <si>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</si>
  <si>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</si>
  <si>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</si>
  <si>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</si>
  <si>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</si>
  <si>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</si>
  <si>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</si>
  <si>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</si>
  <si>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</si>
  <si>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</si>
  <si>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</si>
  <si>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</si>
  <si>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</si>
  <si>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</si>
  <si>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</si>
  <si>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</si>
  <si>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</si>
  <si>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</si>
  <si>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</si>
  <si>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</si>
  <si>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</si>
  <si>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</si>
  <si>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</si>
  <si>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</si>
  <si>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</si>
  <si>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</si>
  <si>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</si>
  <si>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</si>
  <si>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</si>
  <si>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</si>
  <si>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</si>
  <si>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</si>
  <si>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</si>
  <si>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</si>
  <si>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</si>
  <si>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</si>
  <si>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</si>
  <si>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</si>
  <si>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</si>
  <si>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</si>
  <si>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</si>
  <si>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</si>
  <si>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</si>
  <si>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</si>
  <si>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</si>
  <si>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</si>
  <si>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</si>
  <si>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</si>
  <si>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</si>
  <si>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</si>
  <si>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</si>
  <si>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</si>
  <si>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</si>
  <si>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</si>
  <si>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</si>
  <si>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</si>
  <si>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</si>
  <si>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</si>
  <si>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</si>
  <si>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</si>
  <si>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</si>
  <si>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</si>
  <si>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</si>
  <si>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</si>
  <si>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</si>
  <si>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</si>
  <si>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</si>
  <si>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</si>
  <si>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</si>
  <si>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</si>
  <si>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</si>
  <si>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</si>
  <si>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</si>
  <si>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</si>
  <si>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</si>
  <si>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</si>
  <si>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</si>
  <si>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</si>
  <si>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</si>
  <si>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</si>
  <si>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</si>
  <si>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</si>
  <si>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</si>
  <si>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</si>
  <si>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</si>
  <si>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</si>
  <si>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</si>
  <si>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</si>
  <si>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</si>
  <si>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</si>
  <si>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</si>
  <si>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</si>
  <si>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</si>
  <si>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</si>
  <si>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</si>
  <si>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</si>
  <si>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</si>
  <si>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</si>
  <si>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</si>
  <si>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</si>
  <si>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</si>
  <si>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</si>
  <si>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</si>
  <si>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</si>
  <si>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</si>
  <si>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</si>
  <si>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</si>
  <si>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</si>
  <si>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</si>
  <si>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</si>
  <si>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</si>
  <si>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</si>
  <si>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</si>
  <si>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</si>
  <si>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</si>
  <si>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</si>
  <si>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</si>
  <si>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</si>
  <si>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</si>
  <si>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</si>
  <si>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</si>
  <si>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</si>
  <si>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</si>
  <si>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</si>
  <si>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</si>
  <si>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</si>
  <si>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</si>
  <si>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</si>
  <si>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</si>
  <si>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</si>
  <si>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</si>
  <si>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</si>
  <si>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</si>
  <si>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</si>
  <si>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</si>
  <si>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</si>
  <si>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</si>
  <si>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</si>
  <si>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</si>
  <si>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</si>
  <si>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</si>
  <si>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</si>
  <si>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</si>
  <si>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</si>
  <si>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</si>
  <si>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</si>
  <si>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</si>
  <si>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</si>
  <si>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</si>
  <si>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</si>
  <si>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</si>
  <si>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</si>
  <si>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</si>
  <si>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</si>
  <si>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</si>
  <si>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</si>
  <si>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</si>
  <si>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</si>
  <si>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</si>
  <si>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</si>
  <si>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</si>
  <si>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</si>
  <si>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</si>
  <si>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</si>
  <si>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</si>
  <si>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</si>
  <si>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</si>
  <si>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</si>
  <si>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</si>
  <si>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</si>
  <si>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</si>
  <si>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</si>
  <si>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</si>
  <si>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</si>
  <si>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</si>
  <si>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</si>
  <si>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</si>
  <si>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</si>
  <si>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</si>
  <si>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</si>
  <si>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</si>
  <si>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</si>
  <si>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</si>
  <si>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</si>
  <si>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</si>
  <si>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</si>
  <si>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</si>
  <si>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</si>
  <si>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</si>
  <si>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</si>
  <si>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</si>
  <si>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</si>
  <si>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</si>
  <si>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</si>
  <si>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</si>
  <si>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</si>
  <si>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</si>
  <si>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</si>
  <si>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</si>
  <si>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</si>
  <si>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</si>
  <si>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</si>
  <si>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</si>
  <si>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</si>
  <si>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</si>
  <si>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</si>
  <si>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</si>
  <si>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</si>
  <si>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</si>
  <si>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</si>
  <si>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</si>
  <si>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</si>
  <si>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</si>
  <si>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</si>
  <si>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</si>
  <si>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</si>
  <si>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</si>
  <si>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</si>
  <si>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</si>
  <si>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</si>
  <si>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</si>
  <si>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</si>
  <si>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</si>
  <si>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</si>
  <si>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</si>
  <si>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</si>
  <si>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</si>
  <si>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</si>
  <si>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</si>
  <si>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</si>
  <si>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</si>
  <si>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</si>
  <si>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</si>
  <si>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</si>
  <si>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</si>
  <si>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</si>
  <si>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</si>
  <si>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</si>
  <si>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</si>
  <si>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</si>
  <si>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</si>
  <si>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</si>
  <si>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</si>
  <si>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</si>
  <si>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</si>
  <si>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</si>
  <si>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</si>
  <si>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</si>
  <si>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</si>
  <si>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</si>
  <si>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</si>
  <si>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</si>
  <si>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</si>
  <si>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</si>
  <si>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</si>
  <si>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</si>
  <si>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</si>
  <si>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</si>
  <si>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</si>
  <si>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</si>
  <si>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</si>
  <si>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</si>
  <si>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</si>
  <si>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</si>
  <si>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</si>
  <si>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</si>
  <si>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</si>
  <si>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</si>
  <si>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</si>
  <si>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</si>
  <si>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</si>
  <si>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</si>
  <si>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</si>
  <si>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</si>
  <si>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</si>
  <si>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</si>
  <si>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</si>
  <si>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</si>
  <si>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</si>
  <si>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</si>
  <si>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</si>
  <si>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</si>
  <si>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</si>
  <si>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</si>
  <si>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</si>
  <si>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</si>
  <si>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</si>
  <si>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</si>
  <si>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</si>
  <si>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</si>
  <si>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</si>
  <si>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</si>
  <si>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</si>
  <si>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</si>
  <si>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</si>
  <si>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</si>
  <si>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</si>
  <si>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</si>
  <si>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</si>
  <si>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</si>
  <si>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</si>
  <si>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</si>
  <si>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</si>
  <si>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</si>
  <si>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</si>
  <si>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</si>
  <si>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</si>
  <si>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</si>
  <si>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</si>
  <si>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</si>
  <si>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</si>
  <si>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</si>
  <si>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</si>
  <si>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</si>
  <si>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</si>
  <si>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</si>
  <si>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</si>
  <si>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</si>
  <si>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</si>
  <si>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</si>
  <si>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</si>
  <si>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</si>
  <si>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</si>
  <si>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</si>
  <si>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</si>
  <si>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</si>
  <si>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</si>
  <si>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</si>
  <si>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</si>
  <si>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</si>
  <si>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</si>
  <si>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</si>
  <si>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</si>
  <si>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</si>
  <si>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</si>
  <si>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</si>
  <si>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</si>
  <si>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</si>
  <si>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</si>
  <si>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</si>
  <si>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</si>
  <si>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</si>
  <si>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</si>
  <si>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</si>
  <si>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</si>
  <si>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</si>
  <si>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</si>
  <si>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</si>
  <si>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</si>
  <si>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</si>
  <si>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</si>
  <si>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</si>
  <si>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</si>
  <si>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</si>
  <si>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</si>
  <si>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</si>
  <si>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</si>
  <si>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</si>
  <si>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</si>
  <si>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</si>
  <si>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</si>
  <si>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</si>
  <si>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</si>
  <si>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</si>
  <si>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</si>
  <si>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</si>
  <si>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</si>
  <si>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</si>
  <si>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</si>
  <si>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</si>
  <si>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</si>
  <si>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</si>
  <si>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</si>
  <si>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</si>
  <si>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</si>
  <si>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</si>
  <si>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</si>
  <si>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</si>
  <si>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</si>
  <si>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</si>
  <si>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</si>
  <si>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</si>
  <si>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</si>
  <si>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</si>
  <si>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</si>
  <si>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</si>
  <si>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</si>
  <si>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</si>
  <si>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</si>
  <si>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</si>
  <si>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</si>
  <si>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</si>
  <si>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</si>
  <si>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</si>
  <si>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</si>
  <si>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</si>
  <si>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</si>
  <si>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</si>
  <si>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</si>
  <si>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</si>
  <si>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</si>
  <si>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</si>
  <si>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</si>
  <si>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</si>
  <si>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</si>
  <si>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</si>
  <si>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</si>
  <si>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</si>
  <si>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</si>
  <si>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</si>
  <si>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</si>
  <si>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</si>
  <si>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</si>
  <si>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</si>
  <si>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</si>
  <si>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</si>
  <si>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</si>
  <si>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</si>
  <si>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</si>
  <si>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</si>
  <si>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</si>
  <si>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</si>
  <si>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</si>
  <si>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</si>
  <si>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</si>
  <si>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</si>
  <si>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</si>
  <si>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</si>
  <si>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</si>
  <si>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</si>
  <si>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</si>
  <si>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</si>
  <si>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</si>
  <si>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</si>
  <si>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</si>
  <si>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</si>
  <si>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</si>
  <si>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</si>
  <si>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</si>
  <si>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</si>
  <si>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</si>
  <si>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</si>
  <si>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</si>
  <si>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</si>
  <si>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</si>
  <si>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</si>
  <si>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</si>
  <si>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</si>
  <si>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</si>
  <si>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</si>
  <si>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</si>
  <si>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</si>
  <si>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</si>
  <si>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</si>
  <si>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</si>
  <si>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</si>
  <si>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</si>
  <si>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</si>
  <si>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</si>
  <si>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</si>
  <si>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</si>
  <si>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</si>
  <si>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</si>
  <si>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</si>
  <si>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</si>
  <si>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</si>
  <si>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</si>
  <si>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</si>
  <si>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</si>
  <si>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</si>
  <si>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</si>
  <si>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</si>
  <si>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</si>
  <si>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</si>
  <si>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</si>
  <si>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</si>
  <si>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</si>
  <si>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</si>
  <si>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</si>
  <si>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</si>
  <si>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</si>
  <si>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</si>
  <si>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</si>
  <si>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</si>
  <si>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</si>
  <si>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</si>
  <si>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</si>
  <si>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</si>
  <si>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</si>
  <si>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</si>
  <si>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</si>
  <si>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</si>
  <si>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</si>
  <si>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</si>
  <si>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</si>
  <si>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</si>
  <si>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</si>
  <si>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</si>
  <si>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</si>
  <si>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</si>
  <si>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</si>
  <si>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</si>
  <si>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</si>
  <si>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</si>
  <si>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</si>
  <si>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</si>
  <si>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</si>
  <si>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</si>
  <si>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</si>
  <si>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</si>
  <si>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</si>
  <si>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</si>
  <si>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</si>
  <si>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</si>
  <si>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</si>
  <si>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</si>
  <si>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</si>
  <si>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</si>
  <si>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</si>
  <si>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</si>
  <si>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</si>
  <si>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</si>
  <si>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</si>
  <si>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</si>
  <si>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</si>
  <si>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</si>
  <si>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</si>
  <si>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</si>
  <si>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</si>
  <si>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</si>
  <si>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</si>
  <si>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</si>
  <si>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</si>
  <si>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</si>
  <si>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</si>
  <si>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</si>
  <si>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</si>
  <si>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</si>
  <si>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</si>
  <si>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</si>
  <si>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</si>
  <si>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</si>
  <si>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</si>
  <si>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</si>
  <si>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</si>
  <si>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</si>
  <si>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</si>
  <si>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</si>
  <si>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</si>
  <si>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</si>
  <si>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</si>
  <si>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</si>
  <si>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</si>
  <si>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</si>
  <si>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</si>
  <si>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</si>
  <si>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</si>
  <si>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</si>
  <si>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</si>
  <si>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</si>
  <si>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</si>
  <si>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</si>
  <si>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</si>
  <si>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</si>
  <si>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</si>
  <si>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</si>
  <si>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</si>
  <si>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</si>
  <si>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</si>
  <si>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</si>
  <si>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</si>
  <si>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</si>
  <si>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</si>
  <si>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</si>
  <si>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</si>
  <si>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</si>
  <si>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</si>
  <si>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</si>
  <si>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</si>
  <si>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</si>
  <si>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</si>
  <si>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</si>
  <si>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</si>
  <si>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</si>
  <si>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</si>
  <si>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</si>
  <si>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</si>
  <si>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</si>
  <si>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</si>
  <si>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</si>
  <si>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</si>
  <si>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</si>
  <si>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</si>
  <si>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</si>
  <si>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</si>
  <si>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</si>
  <si>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</si>
  <si>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</si>
  <si>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</si>
  <si>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</si>
  <si>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</si>
  <si>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</si>
  <si>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</si>
  <si>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</si>
  <si>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</si>
  <si>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</si>
  <si>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</si>
  <si>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</si>
  <si>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</si>
  <si>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</si>
  <si>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</si>
  <si>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</si>
  <si>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</si>
  <si>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</si>
  <si>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</si>
  <si>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</si>
  <si>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</si>
  <si>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</si>
  <si>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</si>
  <si>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</si>
  <si>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</si>
  <si>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</si>
  <si>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</si>
  <si>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</si>
  <si>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</si>
  <si>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</si>
  <si>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</si>
  <si>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</si>
  <si>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</si>
  <si>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</si>
  <si>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</si>
  <si>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</si>
  <si>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</si>
  <si>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</si>
  <si>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</si>
  <si>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</si>
  <si>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</si>
  <si>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</si>
  <si>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</si>
  <si>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</si>
  <si>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</si>
  <si>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</si>
  <si>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</si>
  <si>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</si>
  <si>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</si>
  <si>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</si>
  <si>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</si>
  <si>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</si>
  <si>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</si>
  <si>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</si>
  <si>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</si>
  <si>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</si>
  <si>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</si>
  <si>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</si>
  <si>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</si>
  <si>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</si>
  <si>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</si>
  <si>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</si>
  <si>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</si>
  <si>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</si>
  <si>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</si>
  <si>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</si>
  <si>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</si>
  <si>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</si>
  <si>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</si>
  <si>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</si>
  <si>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</si>
  <si>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</si>
  <si>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</si>
  <si>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</si>
  <si>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</si>
  <si>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</si>
  <si>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</si>
  <si>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</si>
  <si>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</si>
  <si>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</si>
  <si>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</si>
  <si>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</si>
  <si>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</si>
  <si>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</si>
  <si>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</si>
  <si>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</si>
  <si>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</si>
  <si>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</si>
  <si>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</si>
  <si>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</si>
  <si>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</si>
  <si>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</si>
  <si>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</si>
  <si>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</si>
  <si>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</si>
  <si>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</si>
  <si>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</si>
  <si>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</si>
  <si>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</si>
  <si>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</si>
  <si>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</si>
  <si>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</si>
  <si>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</si>
  <si>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</si>
  <si>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</si>
  <si>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</si>
  <si>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</si>
  <si>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</si>
  <si>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</si>
  <si>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</si>
  <si>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</si>
  <si>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</si>
  <si>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</si>
  <si>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</si>
  <si>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</si>
  <si>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</si>
  <si>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</si>
  <si>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</si>
  <si>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</si>
  <si>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</si>
  <si>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</si>
  <si>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</si>
  <si>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</si>
  <si>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</si>
  <si>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</si>
  <si>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</si>
  <si>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</si>
  <si>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</si>
  <si>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</si>
  <si>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</si>
  <si>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</si>
  <si>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</si>
  <si>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</si>
  <si>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</si>
  <si>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</si>
  <si>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</si>
  <si>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</si>
  <si>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</si>
  <si>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</si>
  <si>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</si>
  <si>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</si>
  <si>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</si>
  <si>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</si>
  <si>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</si>
  <si>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</si>
  <si>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</si>
  <si>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</si>
  <si>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</si>
  <si>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</si>
  <si>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</si>
  <si>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</si>
  <si>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</si>
  <si>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</si>
  <si>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</si>
  <si>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</si>
  <si>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</si>
  <si>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</si>
  <si>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</si>
  <si>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</si>
  <si>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</si>
  <si>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</si>
  <si>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</si>
  <si>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</si>
  <si>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</si>
  <si>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</si>
  <si>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</si>
  <si>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</si>
  <si>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</si>
  <si>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</si>
  <si>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</si>
  <si>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</si>
  <si>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</si>
  <si>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</si>
  <si>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</si>
  <si>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</si>
  <si>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</si>
  <si>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</si>
  <si>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</si>
  <si>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</si>
  <si>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</si>
  <si>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</si>
  <si>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</si>
  <si>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</si>
  <si>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</si>
  <si>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</si>
  <si>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</si>
  <si>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</si>
  <si>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</si>
  <si>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</si>
  <si>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</si>
  <si>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</si>
  <si>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</si>
  <si>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</si>
  <si>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</si>
  <si>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</si>
  <si>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</si>
  <si>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</si>
  <si>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</si>
  <si>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</si>
  <si>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</si>
  <si>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</si>
  <si>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</si>
  <si>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</si>
  <si>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</si>
  <si>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</si>
  <si>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</si>
  <si>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</si>
  <si>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</si>
  <si>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</si>
  <si>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</si>
  <si>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</si>
  <si>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</si>
  <si>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</si>
  <si>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</si>
  <si>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</si>
  <si>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</si>
  <si>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</si>
  <si>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</si>
  <si>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</si>
  <si>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</si>
  <si>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</si>
  <si>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</si>
  <si>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</si>
  <si>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</si>
  <si>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</si>
  <si>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</si>
  <si>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</si>
  <si>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</si>
  <si>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</si>
  <si>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</si>
  <si>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</si>
  <si>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</si>
  <si>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</si>
  <si>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</si>
  <si>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</si>
  <si>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</si>
  <si>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</si>
  <si>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</si>
  <si>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</si>
  <si>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</si>
  <si>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</si>
  <si>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</si>
  <si>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</si>
  <si>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</si>
  <si>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</si>
  <si>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</si>
  <si>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</si>
  <si>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</si>
  <si>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</si>
  <si>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</si>
  <si>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</si>
  <si>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</si>
  <si>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</si>
  <si>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</si>
  <si>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</si>
  <si>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</si>
  <si>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</si>
  <si>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</si>
  <si>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</si>
  <si>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</si>
  <si>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</si>
  <si>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</si>
  <si>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</si>
  <si>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</si>
  <si>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</si>
  <si>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</si>
  <si>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</si>
  <si>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</si>
  <si>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</si>
  <si>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</si>
  <si>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</si>
  <si>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</si>
  <si>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</si>
  <si>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</si>
  <si>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</si>
  <si>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</si>
  <si>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</si>
  <si>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</si>
  <si>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</si>
  <si>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</si>
  <si>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</si>
  <si>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</si>
  <si>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</si>
  <si>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</si>
  <si>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</si>
  <si>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</si>
  <si>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</si>
  <si>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</si>
  <si>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</si>
  <si>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</si>
  <si>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</si>
  <si>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</si>
  <si>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</si>
  <si>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</si>
  <si>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</si>
  <si>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</si>
  <si>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</si>
  <si>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</si>
  <si>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</si>
  <si>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</si>
  <si>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</si>
  <si>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</si>
  <si>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</si>
  <si>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</si>
  <si>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</si>
  <si>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</si>
  <si>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</si>
  <si>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</si>
  <si>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</si>
  <si>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</si>
  <si>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</si>
  <si>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</si>
  <si>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</si>
  <si>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</si>
  <si>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</si>
  <si>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</si>
  <si>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</si>
  <si>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</si>
  <si>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</si>
  <si>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</si>
  <si>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</si>
  <si>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</si>
  <si>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</si>
  <si>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</si>
  <si>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</si>
  <si>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</si>
  <si>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</si>
  <si>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</si>
  <si>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</si>
  <si>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</si>
  <si>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</si>
  <si>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</si>
  <si>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</si>
  <si>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</si>
  <si>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</si>
  <si>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</si>
  <si>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</si>
  <si>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</si>
  <si>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</si>
  <si>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</si>
  <si>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</si>
  <si>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</si>
  <si>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</si>
  <si>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</si>
  <si>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</si>
  <si>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</si>
  <si>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</si>
  <si>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</si>
  <si>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</si>
  <si>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</si>
  <si>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</si>
  <si>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</si>
  <si>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</si>
  <si>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</si>
  <si>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</si>
  <si>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</si>
  <si>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</si>
  <si>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</si>
  <si>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</si>
  <si>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</si>
  <si>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</si>
  <si>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</si>
  <si>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</si>
  <si>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</si>
  <si>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</si>
  <si>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</si>
  <si>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</si>
  <si>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</si>
  <si>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</si>
  <si>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</si>
  <si>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</si>
  <si>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</si>
  <si>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</si>
  <si>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</si>
  <si>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</si>
  <si>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</si>
  <si>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</si>
  <si>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</si>
  <si>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</si>
  <si>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</si>
  <si>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</si>
  <si>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</si>
  <si>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</si>
  <si>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</si>
  <si>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</si>
  <si>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</si>
  <si>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</si>
  <si>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</si>
  <si>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</si>
  <si>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</si>
  <si>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</si>
  <si>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</si>
  <si>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</si>
  <si>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</si>
  <si>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</si>
  <si>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</si>
  <si>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</si>
  <si>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</si>
  <si>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</si>
  <si>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</si>
  <si>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</si>
  <si>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</si>
  <si>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</si>
  <si>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</si>
  <si>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</si>
  <si>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</si>
  <si>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</si>
  <si>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</si>
  <si>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</si>
  <si>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</si>
  <si>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</si>
  <si>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</si>
  <si>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</si>
  <si>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</si>
  <si>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</si>
  <si>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</si>
  <si>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</si>
  <si>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</si>
  <si>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</si>
  <si>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</si>
  <si>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</si>
  <si>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</si>
  <si>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</si>
  <si>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</si>
  <si>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</si>
  <si>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</si>
  <si>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</si>
  <si>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</si>
  <si>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</si>
  <si>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</si>
  <si>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</si>
  <si>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</si>
  <si>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</si>
  <si>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</si>
  <si>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</si>
  <si>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</si>
  <si>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</si>
  <si>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</si>
  <si>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</si>
  <si>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</si>
  <si>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</si>
  <si>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</si>
  <si>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</si>
  <si>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</si>
  <si>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</si>
  <si>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</si>
  <si>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</si>
  <si>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</si>
  <si>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</si>
  <si>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</si>
  <si>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</si>
  <si>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</si>
  <si>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</si>
  <si>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</si>
  <si>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</si>
  <si>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</si>
  <si>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</si>
  <si>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</si>
  <si>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</si>
  <si>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</si>
  <si>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</si>
  <si>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</si>
  <si>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</si>
  <si>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</si>
  <si>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</si>
  <si>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</si>
  <si>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</si>
  <si>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</si>
  <si>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</si>
  <si>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</si>
  <si>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</si>
  <si>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</si>
  <si>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</si>
  <si>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</si>
  <si>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</si>
  <si>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</si>
  <si>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</si>
  <si>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</si>
  <si>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</si>
  <si>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</si>
  <si>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</si>
  <si>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</si>
  <si>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</si>
  <si>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</si>
  <si>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</si>
  <si>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</si>
  <si>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</si>
  <si>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</si>
  <si>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</si>
  <si>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</si>
  <si>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</si>
  <si>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</si>
  <si>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</si>
  <si>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</si>
  <si>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</si>
  <si>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</si>
  <si>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</si>
  <si>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</si>
  <si>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</si>
  <si>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</si>
  <si>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</si>
  <si>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</si>
  <si>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</si>
  <si>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</si>
  <si>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</si>
  <si>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</si>
  <si>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</si>
  <si>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</si>
  <si>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</si>
  <si>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</si>
  <si>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</si>
  <si>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</si>
  <si>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</si>
  <si>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</si>
  <si>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</si>
  <si>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</si>
  <si>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</si>
  <si>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</si>
  <si>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</si>
  <si>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</si>
  <si>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</si>
  <si>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</si>
  <si>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</si>
  <si>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</si>
  <si>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</si>
  <si>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</si>
  <si>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</si>
  <si>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</si>
  <si>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</si>
  <si>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</si>
  <si>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</si>
  <si>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</si>
  <si>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</si>
  <si>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</si>
  <si>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</si>
  <si>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</si>
  <si>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</si>
  <si>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</si>
  <si>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</si>
  <si>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</si>
  <si>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</si>
  <si>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</si>
  <si>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</si>
  <si>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</si>
  <si>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</si>
  <si>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</si>
  <si>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</si>
  <si>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</si>
  <si>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</si>
  <si>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</si>
  <si>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</si>
  <si>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</si>
  <si>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</si>
  <si>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</si>
  <si>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</si>
  <si>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</si>
  <si>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</si>
  <si>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</si>
  <si>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</si>
  <si>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</si>
  <si>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</si>
  <si>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</si>
  <si>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</si>
  <si>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</si>
  <si>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</si>
  <si>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</si>
  <si>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</si>
  <si>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</si>
  <si>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</si>
  <si>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</si>
  <si>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</si>
  <si>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</si>
  <si>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</si>
  <si>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</si>
  <si>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</si>
  <si>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</si>
  <si>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</si>
  <si>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</si>
  <si>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</si>
  <si>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</si>
  <si>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</si>
  <si>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</si>
  <si>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</si>
  <si>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</si>
  <si>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</si>
  <si>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</si>
  <si>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</si>
  <si>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</si>
  <si>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</si>
  <si>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</si>
  <si>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</si>
  <si>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</si>
  <si>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</si>
  <si>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</si>
  <si>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</si>
  <si>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</si>
  <si>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</si>
  <si>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</si>
  <si>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</si>
  <si>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</si>
  <si>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</si>
  <si>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</si>
  <si>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</si>
  <si>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</si>
  <si>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</si>
  <si>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</si>
  <si>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</si>
  <si>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</si>
  <si>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</si>
  <si>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</si>
  <si>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</si>
  <si>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</si>
  <si>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</si>
  <si>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</si>
  <si>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</si>
  <si>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</si>
  <si>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</si>
  <si>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</si>
  <si>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</si>
  <si>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</si>
  <si>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</si>
  <si>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</si>
  <si>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</si>
  <si>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</si>
  <si>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</si>
  <si>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</si>
  <si>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</si>
  <si>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</si>
  <si>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</si>
  <si>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</si>
  <si>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</si>
  <si>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</si>
  <si>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</si>
  <si>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</si>
  <si>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</si>
  <si>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</si>
  <si>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</si>
  <si>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</si>
  <si>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</si>
  <si>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</si>
  <si>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</si>
  <si>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</si>
  <si>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</si>
  <si>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</si>
  <si>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</si>
  <si>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</si>
  <si>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</si>
  <si>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</si>
  <si>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</si>
  <si>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</si>
  <si>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</si>
  <si>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</si>
  <si>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</si>
  <si>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</si>
  <si>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</si>
  <si>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</si>
  <si>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</si>
  <si>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</si>
  <si>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</si>
  <si>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</si>
  <si>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</si>
  <si>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</si>
  <si>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</si>
  <si>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</si>
  <si>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</si>
  <si>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</si>
  <si>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</si>
  <si>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</si>
  <si>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</si>
  <si>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</si>
  <si>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</si>
  <si>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</si>
  <si>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</si>
  <si>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</si>
  <si>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</si>
  <si>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</si>
  <si>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</si>
  <si>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</si>
  <si>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</si>
  <si>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</si>
  <si>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</si>
  <si>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</si>
  <si>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</si>
  <si>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</si>
  <si>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</si>
  <si>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</si>
  <si>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</si>
  <si>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</si>
  <si>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</si>
  <si>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</si>
  <si>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</si>
  <si>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</si>
  <si>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</si>
  <si>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</si>
  <si>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</si>
  <si>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</si>
  <si>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</si>
  <si>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</si>
  <si>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</si>
  <si>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</si>
  <si>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</si>
  <si>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</si>
  <si>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</si>
  <si>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</si>
  <si>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</si>
  <si>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</si>
  <si>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</si>
  <si>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</si>
  <si>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</si>
  <si>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</si>
  <si>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</si>
  <si>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</si>
  <si>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</si>
  <si>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</si>
  <si>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</si>
  <si>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</si>
  <si>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</si>
  <si>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</si>
  <si>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</si>
  <si>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</si>
  <si>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</si>
  <si>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</si>
  <si>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</si>
  <si>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</si>
  <si>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</si>
  <si>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</si>
  <si>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</si>
  <si>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</si>
  <si>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</si>
  <si>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</si>
  <si>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</si>
  <si>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</si>
  <si>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</si>
  <si>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</si>
  <si>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</si>
  <si>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</si>
  <si>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</si>
  <si>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</si>
  <si>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</si>
  <si>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</si>
  <si>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</si>
  <si>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</si>
  <si>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</si>
  <si>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</si>
  <si>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</si>
  <si>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</si>
  <si>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</si>
  <si>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</si>
  <si>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</si>
  <si>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</si>
  <si>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</si>
  <si>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</si>
  <si>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</si>
  <si>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</si>
  <si>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</si>
  <si>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</si>
  <si>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</si>
  <si>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</si>
  <si>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</si>
  <si>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</si>
  <si>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</si>
  <si>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</si>
  <si>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</si>
  <si>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</si>
  <si>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</si>
  <si>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</si>
  <si>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</si>
  <si>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</si>
  <si>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</si>
  <si>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</si>
  <si>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</si>
  <si>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</si>
  <si>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</si>
  <si>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</si>
  <si>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</si>
  <si>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</si>
  <si>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</si>
  <si>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</si>
  <si>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</si>
  <si>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</si>
  <si>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</si>
  <si>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</si>
  <si>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</si>
  <si>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</si>
  <si>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</si>
  <si>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</si>
  <si>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</si>
  <si>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</si>
  <si>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</si>
  <si>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</si>
  <si>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</si>
  <si>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</si>
  <si>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</si>
  <si>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</si>
  <si>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</si>
  <si>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</si>
  <si>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</si>
  <si>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</si>
  <si>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</si>
  <si>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</si>
  <si>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</si>
  <si>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</si>
  <si>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</si>
  <si>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</si>
  <si>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</si>
  <si>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</si>
  <si>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</si>
  <si>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</si>
  <si>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</si>
  <si>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</si>
  <si>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</si>
  <si>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</si>
  <si>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</si>
  <si>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</si>
  <si>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</si>
  <si>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</si>
  <si>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</si>
  <si>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</si>
  <si>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</si>
  <si>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</si>
  <si>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</si>
  <si>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</si>
  <si>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</si>
  <si>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</si>
  <si>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</si>
  <si>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</si>
  <si>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</si>
  <si>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</si>
  <si>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</si>
  <si>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</si>
  <si>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</si>
  <si>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</si>
  <si>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</si>
  <si>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</si>
  <si>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</si>
  <si>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</si>
  <si>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</si>
  <si>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</si>
  <si>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</si>
  <si>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</si>
  <si>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</si>
  <si>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</si>
  <si>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</si>
  <si>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</si>
  <si>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</si>
  <si>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</si>
  <si>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</si>
  <si>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</si>
  <si>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</si>
  <si>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</si>
  <si>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</si>
  <si>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</si>
  <si>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</si>
  <si>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</si>
  <si>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</si>
  <si>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</si>
  <si>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</si>
  <si>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</si>
  <si>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</si>
  <si>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</si>
  <si>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</si>
  <si>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</si>
  <si>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</si>
  <si>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</si>
  <si>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</si>
  <si>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</si>
  <si>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</si>
  <si>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</si>
  <si>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</si>
  <si>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</si>
  <si>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</si>
  <si>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</si>
  <si>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</si>
  <si>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</si>
  <si>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</si>
  <si>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</si>
  <si>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</si>
  <si>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</si>
  <si>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</si>
  <si>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</si>
  <si>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</si>
  <si>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</si>
  <si>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</si>
  <si>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</si>
  <si>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</si>
  <si>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</si>
  <si>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</si>
  <si>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</si>
  <si>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</si>
  <si>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</si>
  <si>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</si>
  <si>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</si>
  <si>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</si>
  <si>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</si>
  <si>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</si>
  <si>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</si>
  <si>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</si>
  <si>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</si>
  <si>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</si>
  <si>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</si>
  <si>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</si>
  <si>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</si>
  <si>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</si>
  <si>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</si>
  <si>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</si>
  <si>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</si>
  <si>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</si>
  <si>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</si>
  <si>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</si>
  <si>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</si>
  <si>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</si>
  <si>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</si>
  <si>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</si>
  <si>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</si>
  <si>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</si>
  <si>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</si>
  <si>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</si>
  <si>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</si>
  <si>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</si>
  <si>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</si>
  <si>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</si>
  <si>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</si>
  <si>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</si>
  <si>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</si>
  <si>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</si>
  <si>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</si>
  <si>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</si>
  <si>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</si>
  <si>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</si>
  <si>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</si>
  <si>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</si>
  <si>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</si>
  <si>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</si>
  <si>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</si>
  <si>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</si>
  <si>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</si>
  <si>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</si>
  <si>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</si>
  <si>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</si>
  <si>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</si>
  <si>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</si>
  <si>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</si>
  <si>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</si>
  <si>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</si>
  <si>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</si>
  <si>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</si>
  <si>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</si>
  <si>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</si>
  <si>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</si>
  <si>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</si>
  <si>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</si>
  <si>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</si>
  <si>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</si>
  <si>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</si>
  <si>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</si>
  <si>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</si>
  <si>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</si>
  <si>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</si>
  <si>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</si>
  <si>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</si>
  <si>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</si>
  <si>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</si>
  <si>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</si>
  <si>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</si>
  <si>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</si>
  <si>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</si>
  <si>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</si>
  <si>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</si>
  <si>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</si>
  <si>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</si>
  <si>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</si>
  <si>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</si>
  <si>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</si>
  <si>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</si>
  <si>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</si>
  <si>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</si>
  <si>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</si>
  <si>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</si>
  <si>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</si>
  <si>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</si>
  <si>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</si>
  <si>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</si>
  <si>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</si>
  <si>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</si>
  <si>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</si>
  <si>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</si>
  <si>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</si>
  <si>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</si>
  <si>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</si>
  <si>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</si>
  <si>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</si>
  <si>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</si>
  <si>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</si>
  <si>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</si>
  <si>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</si>
  <si>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</si>
  <si>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</si>
  <si>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</si>
  <si>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</si>
  <si>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</si>
  <si>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</si>
  <si>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</si>
  <si>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</si>
  <si>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</si>
  <si>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</si>
  <si>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</si>
  <si>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</si>
  <si>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</si>
  <si>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</si>
  <si>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</si>
  <si>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</si>
  <si>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</si>
  <si>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</si>
  <si>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</si>
  <si>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</si>
  <si>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</si>
  <si>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</si>
  <si>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</si>
  <si>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</si>
  <si>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</si>
  <si>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</si>
  <si>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</si>
  <si>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</si>
  <si>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</si>
  <si>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</si>
  <si>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</si>
  <si>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</si>
  <si>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</si>
  <si>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</si>
  <si>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</si>
  <si>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</si>
  <si>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</si>
  <si>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</si>
  <si>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</si>
  <si>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</si>
  <si>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</si>
  <si>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</si>
  <si>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</si>
  <si>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</si>
  <si>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</si>
  <si>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</si>
  <si>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</si>
  <si>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</si>
  <si>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</si>
  <si>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</si>
  <si>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</si>
  <si>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</si>
  <si>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</si>
  <si>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</si>
  <si>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</si>
  <si>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</si>
  <si>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</si>
  <si>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</si>
  <si>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</si>
  <si>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</si>
  <si>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</si>
  <si>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</si>
  <si>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</si>
  <si>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</si>
  <si>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</si>
  <si>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</si>
  <si>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</si>
  <si>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</si>
  <si>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</si>
  <si>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</si>
  <si>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</si>
  <si>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</si>
  <si>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</si>
  <si>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</si>
  <si>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</si>
  <si>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</si>
  <si>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</si>
  <si>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</si>
  <si>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</si>
  <si>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</si>
  <si>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</si>
  <si>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</si>
  <si>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</si>
  <si>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</si>
  <si>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</si>
  <si>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</si>
  <si>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</si>
  <si>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</si>
  <si>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</si>
  <si>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</si>
  <si>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</si>
  <si>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</si>
  <si>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</si>
  <si>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</si>
  <si>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</si>
  <si>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</si>
  <si>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</si>
  <si>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</si>
  <si>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</si>
  <si>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</si>
  <si>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</si>
  <si>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</si>
  <si>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</si>
  <si>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</si>
  <si>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</si>
  <si>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</si>
  <si>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</si>
  <si>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</si>
  <si>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</si>
  <si>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</si>
  <si>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</si>
  <si>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</si>
  <si>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</si>
  <si>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</si>
  <si>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</si>
  <si>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</si>
  <si>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</si>
  <si>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</si>
  <si>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</si>
  <si>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</si>
  <si>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</si>
  <si>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</si>
  <si>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</si>
  <si>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</si>
  <si>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</si>
  <si>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</si>
  <si>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</si>
  <si>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</si>
  <si>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</si>
  <si>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</si>
  <si>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</si>
  <si>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</si>
  <si>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</si>
  <si>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</si>
  <si>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</si>
  <si>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</si>
  <si>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</si>
  <si>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</si>
  <si>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</si>
  <si>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</si>
  <si>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</si>
  <si>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</si>
  <si>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</si>
  <si>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</si>
  <si>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</si>
  <si>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</si>
  <si>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</si>
  <si>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</si>
  <si>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</si>
  <si>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</si>
  <si>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</si>
  <si>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</si>
  <si>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</si>
  <si>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</si>
  <si>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</si>
  <si>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</si>
  <si>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</si>
  <si>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</si>
  <si>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</si>
  <si>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</si>
  <si>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</si>
  <si>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</si>
  <si>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</si>
  <si>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</si>
  <si>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</si>
  <si>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</si>
  <si>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</si>
  <si>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</si>
  <si>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</si>
  <si>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</si>
  <si>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</si>
  <si>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</si>
  <si>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</si>
  <si>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</si>
  <si>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</si>
  <si>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</si>
  <si>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</si>
  <si>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</si>
  <si>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</si>
  <si>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</si>
  <si>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</si>
  <si>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</si>
  <si>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</si>
  <si>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</si>
  <si>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</si>
  <si>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</si>
  <si>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</si>
  <si>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</si>
  <si>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</si>
  <si>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</si>
  <si>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</si>
  <si>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</si>
  <si>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</si>
  <si>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</si>
  <si>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</si>
  <si>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</si>
  <si>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</si>
  <si>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</si>
  <si>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</si>
  <si>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</si>
  <si>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</si>
  <si>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</si>
  <si>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</si>
  <si>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</si>
  <si>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</si>
  <si>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</si>
  <si>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</si>
  <si>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</si>
  <si>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</si>
  <si>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</si>
  <si>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</si>
  <si>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</si>
  <si>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</si>
  <si>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</si>
  <si>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</si>
  <si>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</si>
  <si>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</si>
  <si>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</si>
  <si>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</si>
  <si>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</si>
  <si>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</si>
  <si>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</si>
  <si>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</si>
  <si>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</si>
  <si>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</si>
  <si>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</si>
  <si>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</si>
  <si>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</si>
  <si>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</si>
  <si>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</si>
  <si>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</si>
  <si>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</si>
  <si>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</si>
  <si>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</si>
  <si>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</si>
  <si>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</si>
  <si>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</si>
  <si>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</si>
  <si>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</si>
  <si>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</si>
  <si>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</si>
  <si>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</si>
  <si>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</si>
  <si>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</si>
  <si>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</si>
  <si>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</si>
  <si>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</si>
  <si>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</si>
  <si>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</si>
  <si>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</si>
  <si>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</si>
  <si>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</si>
  <si>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</si>
  <si>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</si>
  <si>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</si>
  <si>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</si>
  <si>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</si>
  <si>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</si>
  <si>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</si>
  <si>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</si>
  <si>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</si>
  <si>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</si>
  <si>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</si>
  <si>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</si>
  <si>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</si>
  <si>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</si>
  <si>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</si>
  <si>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</si>
  <si>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</si>
  <si>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</si>
  <si>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</si>
  <si>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</si>
  <si>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</si>
  <si>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</si>
  <si>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</si>
  <si>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</si>
  <si>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</si>
  <si>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</si>
  <si>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</si>
  <si>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</si>
  <si>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</si>
  <si>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</si>
  <si>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</si>
  <si>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</si>
  <si>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</si>
  <si>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</si>
  <si>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</si>
  <si>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</si>
  <si>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</si>
  <si>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</si>
  <si>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</si>
  <si>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</si>
  <si>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</si>
  <si>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</si>
  <si>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</si>
  <si>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</si>
  <si>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</si>
  <si>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</si>
  <si>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</si>
  <si>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</si>
  <si>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</si>
  <si>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</si>
  <si>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</si>
  <si>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</si>
  <si>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</si>
  <si>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</si>
  <si>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</si>
  <si>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</si>
  <si>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</si>
  <si>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</si>
  <si>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</si>
  <si>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</si>
  <si>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</si>
  <si>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</si>
  <si>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</si>
  <si>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</si>
  <si>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</si>
  <si>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</si>
  <si>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</si>
  <si>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</si>
  <si>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</si>
  <si>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</si>
  <si>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</si>
  <si>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</si>
  <si>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</si>
  <si>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</si>
  <si>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</si>
  <si>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</si>
  <si>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</si>
  <si>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</si>
  <si>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</si>
  <si>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</si>
  <si>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</si>
  <si>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</si>
  <si>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</si>
  <si>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</si>
  <si>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</si>
  <si>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</si>
  <si>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</si>
  <si>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</si>
  <si>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</si>
  <si>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</si>
  <si>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</si>
  <si>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</si>
  <si>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</si>
  <si>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</si>
  <si>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</si>
  <si>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</si>
  <si>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</si>
  <si>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</si>
  <si>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</si>
  <si>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</si>
  <si>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</si>
  <si>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</si>
  <si>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</si>
  <si>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</si>
  <si>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</si>
  <si>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</si>
  <si>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</si>
  <si>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</si>
  <si>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</si>
  <si>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</si>
  <si>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</si>
  <si>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</si>
  <si>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</si>
  <si>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</si>
  <si>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</si>
  <si>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</si>
  <si>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</si>
  <si>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</si>
  <si>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</si>
  <si>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</si>
  <si>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</si>
  <si>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</si>
  <si>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</si>
  <si>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</si>
  <si>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</si>
  <si>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</si>
  <si>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</si>
  <si>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</si>
  <si>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</si>
  <si>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</si>
  <si>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</si>
  <si>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</si>
  <si>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</si>
  <si>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</si>
  <si>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</si>
  <si>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</si>
  <si>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</si>
  <si>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</si>
  <si>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</si>
  <si>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</si>
  <si>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</si>
  <si>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</si>
  <si>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</si>
  <si>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</si>
  <si>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</si>
  <si>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</si>
  <si>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</si>
  <si>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</si>
  <si>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</si>
  <si>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</si>
  <si>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</si>
  <si>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</si>
  <si>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</si>
  <si>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</si>
  <si>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</si>
  <si>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</si>
  <si>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</si>
  <si>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</si>
  <si>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</si>
  <si>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</si>
  <si>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</si>
  <si>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</si>
  <si>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</si>
  <si>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</si>
  <si>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</si>
  <si>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</si>
  <si>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</si>
  <si>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</si>
  <si>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</si>
  <si>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</si>
  <si>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</si>
  <si>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</si>
  <si>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</si>
  <si>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</si>
  <si>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</si>
  <si>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</si>
  <si>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</si>
  <si>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</si>
  <si>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</si>
  <si>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</si>
  <si>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</si>
  <si>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</si>
  <si>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</si>
  <si>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</si>
  <si>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</si>
  <si>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</si>
  <si>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</si>
  <si>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</si>
  <si>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</si>
  <si>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</si>
  <si>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</si>
  <si>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</si>
  <si>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</si>
  <si>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</si>
  <si>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</si>
  <si>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</si>
  <si>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</si>
  <si>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</si>
  <si>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</si>
  <si>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</si>
  <si>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</si>
  <si>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</si>
  <si>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</si>
  <si>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</si>
  <si>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</si>
  <si>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</si>
  <si>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</si>
  <si>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</si>
  <si>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</si>
  <si>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</si>
  <si>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</si>
  <si>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</si>
  <si>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</si>
  <si>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</si>
  <si>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</si>
  <si>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</si>
  <si>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</si>
  <si>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</si>
  <si>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</si>
  <si>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</si>
  <si>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</si>
  <si>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</si>
  <si>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</si>
  <si>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</si>
  <si>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</si>
  <si>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</si>
  <si>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</si>
  <si>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</si>
  <si>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</si>
  <si>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</si>
  <si>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</si>
  <si>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</si>
  <si>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</si>
  <si>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</si>
  <si>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</si>
  <si>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</si>
  <si>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</si>
  <si>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</si>
  <si>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</si>
  <si>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</si>
  <si>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</si>
  <si>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</si>
  <si>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</si>
  <si>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</si>
  <si>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</si>
  <si>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</si>
  <si>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</si>
  <si>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</si>
  <si>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</si>
  <si>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</si>
  <si>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</si>
  <si>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</si>
  <si>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</si>
  <si>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</si>
  <si>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</si>
  <si>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</si>
  <si>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</si>
  <si>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</si>
  <si>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</si>
  <si>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</si>
  <si>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</si>
  <si>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</si>
  <si>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</si>
  <si>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</si>
  <si>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</si>
  <si>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</si>
  <si>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</si>
  <si>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</si>
  <si>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</si>
  <si>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</si>
  <si>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</si>
  <si>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</si>
  <si>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</si>
  <si>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</si>
  <si>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</si>
  <si>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</si>
  <si>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</si>
  <si>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</si>
  <si>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</si>
  <si>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</si>
  <si>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</si>
  <si>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</si>
  <si>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</si>
  <si>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</si>
  <si>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</si>
  <si>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</si>
  <si>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</si>
  <si>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</si>
  <si>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</si>
  <si>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</si>
  <si>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</si>
  <si>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</si>
  <si>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</si>
  <si>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</si>
  <si>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</si>
  <si>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</si>
  <si>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</si>
  <si>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</si>
  <si>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</si>
  <si>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</si>
  <si>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</si>
  <si>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</si>
  <si>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</si>
  <si>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</si>
  <si>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</si>
  <si>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</si>
  <si>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</si>
  <si>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</si>
  <si>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</si>
  <si>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</si>
  <si>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</si>
  <si>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</si>
  <si>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</si>
  <si>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</si>
  <si>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</si>
  <si>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</si>
  <si>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</si>
  <si>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</si>
  <si>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</si>
  <si>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</si>
  <si>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</si>
  <si>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</si>
  <si>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</si>
  <si>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</si>
  <si>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</si>
  <si>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</si>
  <si>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</si>
  <si>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</si>
  <si>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</si>
  <si>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</si>
  <si>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</si>
  <si>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</si>
  <si>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</si>
  <si>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</si>
  <si>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</si>
  <si>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</si>
  <si>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</si>
  <si>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</si>
  <si>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</si>
  <si>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</si>
  <si>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</si>
  <si>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</si>
  <si>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</si>
  <si>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</si>
  <si>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</si>
  <si>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</si>
  <si>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</si>
  <si>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</si>
  <si>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</si>
  <si>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</si>
  <si>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</si>
  <si>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</si>
  <si>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</si>
  <si>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</si>
  <si>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</si>
  <si>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</si>
  <si>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</si>
  <si>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</si>
  <si>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</si>
  <si>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</si>
  <si>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</si>
  <si>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</si>
  <si>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</si>
  <si>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</si>
  <si>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</si>
  <si>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</si>
  <si>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</si>
  <si>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</si>
  <si>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</si>
  <si>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</si>
  <si>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</si>
  <si>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</si>
  <si>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</si>
  <si>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</si>
  <si>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</si>
  <si>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</si>
  <si>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</si>
  <si>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</si>
  <si>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</si>
  <si>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</si>
  <si>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</si>
  <si>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</si>
  <si>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</si>
  <si>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</si>
  <si>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</si>
  <si>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</si>
  <si>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</si>
  <si>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</si>
  <si>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</si>
  <si>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</si>
  <si>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</si>
  <si>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</si>
  <si>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</si>
  <si>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</si>
  <si>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</si>
  <si>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</si>
  <si>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</si>
  <si>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</si>
  <si>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</si>
  <si>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</si>
  <si>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</si>
  <si>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</si>
  <si>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</si>
  <si>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</si>
  <si>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</si>
  <si>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</si>
  <si>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</si>
  <si>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</si>
  <si>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</si>
  <si>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</si>
  <si>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</si>
  <si>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</si>
  <si>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</si>
  <si>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</si>
  <si>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</si>
  <si>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</si>
  <si>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</si>
  <si>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</si>
  <si>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</si>
  <si>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</si>
  <si>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</si>
  <si>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</si>
  <si>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</si>
  <si>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</si>
  <si>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</si>
  <si>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</si>
  <si>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</si>
  <si>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</si>
  <si>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</si>
  <si>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</si>
  <si>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</si>
  <si>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</si>
  <si>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</si>
  <si>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</si>
  <si>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</si>
  <si>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</si>
  <si>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</si>
  <si>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</si>
  <si>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</si>
  <si>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</si>
  <si>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</si>
  <si>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</si>
  <si>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</si>
  <si>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</si>
  <si>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</si>
  <si>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</si>
  <si>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</si>
  <si>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</si>
  <si>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</si>
  <si>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</si>
  <si>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</si>
  <si>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</si>
  <si>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</si>
  <si>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</si>
  <si>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</si>
  <si>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</si>
  <si>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</si>
  <si>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</si>
  <si>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</si>
  <si>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</si>
  <si>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</si>
  <si>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</si>
  <si>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</si>
  <si>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</si>
  <si>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</si>
  <si>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</si>
  <si>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</si>
  <si>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</si>
  <si>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</si>
  <si>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</si>
  <si>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</si>
  <si>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</si>
  <si>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</si>
  <si>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</si>
  <si>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</si>
  <si>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</si>
  <si>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</si>
  <si>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</si>
  <si>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</si>
  <si>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</si>
  <si>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</si>
  <si>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</si>
  <si>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</si>
  <si>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</si>
  <si>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</si>
  <si>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</si>
  <si>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</si>
  <si>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</si>
  <si>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</si>
  <si>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</si>
  <si>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</si>
  <si>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</si>
  <si>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</si>
  <si>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</si>
  <si>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</si>
  <si>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</si>
  <si>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</si>
  <si>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</si>
  <si>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</si>
  <si>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</si>
  <si>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</si>
  <si>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</si>
  <si>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</si>
  <si>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</si>
  <si>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</si>
  <si>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</si>
  <si>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</si>
  <si>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</si>
  <si>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</si>
  <si>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</si>
  <si>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</si>
  <si>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</si>
  <si>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</si>
  <si>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</si>
  <si>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</si>
  <si>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</si>
  <si>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</si>
  <si>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</si>
  <si>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</si>
  <si>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</si>
  <si>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</si>
  <si>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</si>
  <si>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</si>
  <si>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</si>
  <si>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</si>
  <si>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</si>
  <si>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</si>
  <si>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</si>
  <si>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</si>
  <si>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</si>
  <si>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</si>
  <si>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</si>
  <si>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</si>
  <si>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</si>
  <si>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</si>
  <si>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</si>
  <si>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</si>
  <si>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</si>
  <si>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</si>
  <si>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</si>
  <si>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</si>
  <si>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</si>
  <si>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</si>
  <si>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</si>
  <si>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</si>
  <si>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</si>
  <si>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</si>
  <si>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</si>
  <si>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</si>
  <si>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</si>
  <si>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</si>
  <si>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</si>
  <si>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</si>
  <si>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</si>
  <si>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</si>
  <si>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</si>
  <si>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</si>
  <si>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</si>
  <si>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</si>
  <si>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</si>
  <si>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</si>
  <si>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</si>
  <si>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</si>
  <si>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</si>
  <si>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</si>
  <si>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</si>
  <si>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</si>
  <si>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</si>
  <si>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</si>
  <si>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</si>
  <si>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</si>
  <si>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</si>
  <si>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</si>
  <si>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</si>
  <si>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</si>
  <si>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</si>
  <si>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</si>
  <si>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</si>
  <si>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</si>
  <si>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</si>
  <si>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</si>
  <si>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</si>
  <si>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</si>
  <si>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</si>
  <si>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</si>
  <si>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</si>
  <si>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</si>
  <si>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</si>
  <si>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</si>
  <si>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</si>
  <si>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</si>
  <si>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</si>
  <si>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</si>
  <si>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</si>
  <si>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</si>
  <si>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</si>
  <si>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</si>
  <si>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</si>
  <si>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</si>
  <si>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</si>
  <si>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</si>
  <si>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</si>
  <si>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</si>
  <si>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</si>
  <si>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</si>
  <si>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</si>
  <si>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</si>
  <si>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</si>
  <si>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</si>
  <si>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</si>
  <si>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</si>
  <si>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</si>
  <si>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</si>
  <si>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</si>
  <si>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</si>
  <si>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</si>
  <si>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</si>
  <si>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</si>
  <si>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</si>
  <si>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</si>
  <si>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</si>
  <si>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</si>
  <si>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</si>
  <si>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</si>
  <si>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</si>
  <si>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</si>
  <si>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</si>
  <si>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</si>
  <si>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</si>
  <si>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</si>
  <si>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</si>
  <si>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</si>
  <si>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</si>
  <si>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</si>
  <si>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</si>
  <si>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</si>
  <si>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</si>
  <si>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</si>
  <si>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</si>
  <si>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</si>
  <si>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</si>
  <si>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</si>
  <si>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</si>
  <si>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</si>
  <si>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</si>
  <si>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</si>
  <si>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</si>
  <si>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</si>
  <si>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</si>
  <si>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</si>
  <si>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</si>
  <si>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</si>
  <si>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</si>
  <si>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</si>
  <si>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</si>
  <si>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</si>
  <si>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</si>
  <si>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</si>
  <si>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</si>
  <si>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</si>
  <si>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</si>
  <si>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</si>
  <si>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</si>
  <si>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</si>
  <si>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</si>
  <si>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</si>
  <si>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</si>
  <si>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</si>
  <si>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</si>
  <si>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</si>
  <si>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</si>
  <si>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</si>
  <si>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</si>
  <si>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</si>
  <si>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</si>
  <si>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</si>
  <si>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</si>
  <si>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</si>
  <si>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</si>
  <si>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</si>
  <si>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</si>
  <si>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</si>
  <si>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</si>
  <si>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</si>
  <si>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</si>
  <si>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</si>
  <si>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</si>
  <si>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</si>
  <si>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</si>
  <si>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</si>
  <si>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</si>
  <si>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</si>
  <si>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</si>
  <si>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</si>
  <si>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</si>
  <si>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</si>
  <si>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</si>
  <si>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</si>
  <si>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</si>
  <si>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</si>
  <si>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</si>
  <si>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</si>
  <si>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</si>
  <si>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</si>
  <si>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</si>
  <si>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</si>
  <si>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</si>
  <si>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</si>
  <si>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</si>
  <si>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</si>
  <si>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</si>
  <si>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</si>
  <si>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</si>
  <si>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</si>
  <si>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</si>
  <si>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</si>
  <si>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</si>
  <si>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</si>
  <si>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</si>
  <si>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</si>
  <si>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</si>
  <si>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</si>
  <si>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</si>
  <si>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</si>
  <si>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</si>
  <si>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</si>
  <si>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</si>
  <si>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</si>
  <si>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</si>
  <si>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</si>
  <si>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</si>
  <si>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</si>
  <si>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</si>
  <si>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</si>
  <si>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</si>
  <si>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</si>
  <si>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</si>
  <si>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</si>
  <si>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</si>
  <si>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</si>
  <si>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</si>
  <si>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</si>
  <si>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</si>
  <si>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</si>
  <si>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</si>
  <si>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</si>
  <si>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</si>
  <si>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</si>
  <si>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</si>
  <si>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</si>
  <si>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</si>
  <si>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</si>
  <si>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</si>
  <si>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</si>
  <si>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</si>
  <si>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</si>
  <si>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</si>
  <si>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</si>
  <si>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</si>
  <si>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</si>
  <si>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</si>
  <si>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</si>
  <si>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</si>
  <si>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</si>
  <si>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</si>
  <si>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</si>
  <si>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</si>
  <si>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</si>
  <si>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</si>
  <si>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</si>
  <si>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</si>
  <si>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</si>
  <si>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</si>
  <si>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</si>
  <si>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</si>
  <si>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</si>
  <si>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</si>
  <si>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</si>
  <si>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</si>
  <si>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</si>
  <si>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</si>
  <si>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</si>
  <si>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</si>
  <si>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</si>
  <si>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</si>
  <si>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</si>
  <si>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</si>
  <si>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</si>
  <si>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</si>
  <si>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</si>
  <si>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</si>
  <si>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</si>
  <si>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</si>
  <si>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</si>
  <si>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</si>
  <si>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</si>
  <si>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</si>
  <si>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</si>
  <si>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</si>
  <si>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</si>
  <si>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</si>
  <si>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</si>
  <si>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</si>
  <si>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</si>
  <si>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</si>
  <si>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</si>
  <si>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</si>
  <si>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</si>
  <si>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</si>
  <si>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</si>
  <si>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</si>
  <si>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</si>
  <si>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</si>
  <si>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</si>
  <si>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</si>
  <si>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</si>
  <si>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</si>
  <si>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</si>
  <si>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</si>
  <si>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</si>
  <si>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</si>
  <si>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</si>
  <si>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</si>
  <si>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</si>
  <si>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</si>
  <si>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</si>
  <si>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</si>
  <si>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</si>
  <si>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</si>
  <si>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</si>
  <si>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</si>
  <si>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</si>
  <si>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</si>
  <si>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</si>
  <si>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</si>
  <si>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</si>
  <si>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</si>
  <si>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</si>
  <si>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</si>
  <si>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</si>
  <si>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</si>
  <si>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</si>
  <si>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</si>
  <si>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</si>
  <si>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</si>
  <si>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</si>
  <si>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</si>
  <si>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</si>
  <si>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</si>
  <si>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</si>
  <si>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</si>
  <si>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</si>
  <si>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</si>
  <si>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</si>
  <si>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</si>
  <si>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</si>
  <si>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</si>
  <si>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</si>
  <si>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</si>
  <si>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</si>
  <si>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</si>
  <si>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</si>
  <si>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</si>
  <si>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</si>
  <si>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</si>
  <si>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</si>
  <si>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</si>
  <si>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</si>
  <si>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</si>
  <si>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</si>
  <si>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</si>
  <si>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</si>
  <si>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</si>
  <si>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</si>
  <si>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</si>
  <si>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</si>
  <si>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</si>
  <si>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</si>
  <si>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</si>
  <si>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</si>
  <si>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</si>
  <si>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</si>
  <si>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</si>
  <si>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</si>
  <si>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</si>
  <si>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</si>
  <si>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</si>
  <si>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</si>
  <si>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</si>
  <si>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</si>
  <si>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</si>
  <si>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</si>
  <si>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</si>
  <si>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</si>
  <si>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</si>
  <si>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</si>
  <si>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</si>
  <si>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</si>
  <si>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</si>
  <si>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</si>
  <si>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</si>
  <si>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</si>
  <si>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</si>
  <si>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</si>
  <si>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</si>
  <si>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</si>
  <si>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</si>
  <si>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</si>
  <si>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</si>
  <si>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</si>
  <si>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</si>
  <si>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</si>
  <si>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</si>
  <si>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</si>
  <si>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</si>
  <si>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</si>
  <si>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</si>
  <si>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</si>
  <si>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</si>
  <si>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</si>
  <si>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</si>
  <si>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</si>
  <si>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</si>
  <si>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</si>
  <si>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</si>
  <si>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</si>
  <si>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</si>
  <si>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</si>
  <si>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</si>
  <si>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</si>
  <si>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</si>
  <si>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</si>
  <si>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</si>
  <si>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</si>
  <si>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</si>
  <si>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</si>
  <si>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</si>
  <si>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</si>
  <si>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</si>
  <si>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</si>
  <si>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</si>
  <si>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</si>
  <si>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</si>
  <si>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</si>
  <si>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</si>
  <si>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</si>
  <si>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</si>
  <si>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</si>
  <si>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</si>
  <si>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</si>
  <si>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</si>
  <si>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</si>
  <si>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</si>
  <si>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</si>
  <si>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</si>
  <si>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</si>
  <si>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</si>
  <si>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</si>
  <si>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</si>
  <si>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</si>
  <si>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</si>
  <si>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</si>
  <si>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</si>
  <si>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</si>
  <si>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</si>
  <si>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</si>
  <si>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</si>
  <si>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</si>
  <si>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</si>
  <si>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</si>
  <si>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</si>
  <si>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</si>
  <si>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</si>
  <si>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</si>
  <si>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</si>
  <si>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</si>
  <si>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</si>
  <si>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</si>
  <si>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</si>
  <si>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</si>
  <si>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</si>
  <si>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</si>
  <si>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</si>
  <si>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</si>
  <si>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</si>
  <si>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</si>
  <si>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</si>
  <si>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</si>
  <si>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</si>
  <si>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</si>
  <si>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</si>
  <si>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</si>
  <si>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</si>
  <si>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</si>
  <si>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</si>
  <si>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</si>
  <si>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</si>
  <si>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</si>
  <si>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</si>
  <si>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</si>
  <si>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</si>
  <si>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</si>
  <si>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</si>
  <si>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</si>
  <si>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</si>
  <si>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</si>
  <si>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</si>
  <si>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</si>
  <si>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</si>
  <si>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</si>
  <si>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</si>
  <si>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</si>
  <si>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</si>
  <si>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</si>
  <si>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</si>
  <si>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</si>
  <si>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</si>
  <si>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</si>
  <si>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</si>
  <si>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</si>
  <si>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</si>
  <si>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</si>
  <si>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</si>
  <si>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</si>
  <si>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</si>
  <si>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</si>
  <si>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</si>
  <si>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</si>
  <si>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</si>
  <si>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</si>
  <si>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</si>
  <si>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</si>
  <si>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</si>
  <si>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</si>
  <si>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</si>
  <si>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</si>
  <si>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</si>
  <si>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</si>
  <si>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</si>
  <si>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</si>
  <si>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</si>
  <si>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</si>
  <si>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</si>
  <si>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</si>
  <si>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</si>
  <si>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</si>
  <si>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</si>
  <si>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</si>
  <si>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</si>
  <si>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</si>
  <si>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</si>
  <si>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</si>
  <si>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</si>
  <si>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</si>
  <si>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</si>
  <si>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</si>
  <si>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</si>
  <si>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</si>
  <si>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</si>
  <si>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</si>
  <si>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</si>
  <si>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</si>
  <si>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</si>
  <si>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</si>
  <si>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</si>
  <si>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</si>
  <si>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</si>
  <si>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</si>
  <si>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</si>
  <si>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</si>
  <si>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</si>
  <si>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</si>
  <si>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</si>
  <si>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</si>
  <si>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</si>
  <si>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</si>
  <si>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</si>
  <si>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</si>
  <si>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</si>
  <si>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</si>
  <si>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</si>
  <si>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</si>
  <si>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</si>
  <si>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</si>
  <si>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</si>
  <si>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</si>
  <si>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</si>
  <si>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</si>
  <si>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</si>
  <si>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</si>
  <si>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</si>
  <si>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</si>
  <si>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</si>
  <si>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</si>
  <si>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</si>
  <si>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</si>
  <si>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</si>
  <si>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</si>
  <si>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</si>
  <si>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</si>
  <si>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</si>
  <si>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</si>
  <si>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</si>
  <si>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</si>
  <si>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</si>
  <si>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</si>
  <si>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</si>
  <si>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</si>
  <si>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</si>
  <si>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</si>
  <si>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</si>
  <si>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</si>
  <si>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</si>
  <si>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</si>
  <si>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</si>
  <si>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</si>
  <si>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</si>
  <si>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</si>
  <si>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</si>
  <si>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</si>
  <si>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</si>
  <si>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</si>
  <si>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</si>
  <si>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</si>
  <si>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</si>
  <si>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</si>
  <si>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</si>
  <si>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</si>
  <si>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</si>
  <si>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</si>
  <si>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</si>
  <si>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</si>
  <si>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</si>
  <si>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</si>
  <si>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</si>
  <si>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</si>
  <si>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</si>
  <si>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</si>
  <si>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</si>
  <si>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</si>
  <si>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</si>
  <si>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</si>
  <si>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</si>
  <si>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</si>
  <si>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</si>
  <si>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</si>
  <si>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</si>
  <si>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</si>
  <si>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</si>
  <si>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</si>
  <si>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</si>
  <si>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</si>
  <si>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</si>
  <si>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</si>
  <si>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</si>
  <si>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</si>
  <si>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</si>
  <si>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</si>
  <si>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</si>
  <si>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</si>
  <si>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</si>
  <si>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</si>
  <si>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</si>
  <si>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</si>
  <si>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</si>
  <si>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</si>
  <si>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</si>
  <si>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</si>
  <si>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</si>
  <si>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</si>
  <si>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</si>
  <si>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</si>
  <si>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</si>
  <si>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</si>
  <si>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</si>
  <si>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</si>
  <si>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</si>
  <si>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</si>
  <si>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</si>
  <si>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</si>
  <si>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</si>
  <si>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</si>
  <si>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</si>
  <si>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</si>
  <si>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</si>
  <si>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</si>
  <si>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</si>
  <si>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</si>
  <si>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</si>
  <si>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</si>
  <si>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</si>
  <si>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</si>
  <si>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</si>
  <si>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</si>
  <si>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</si>
  <si>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</si>
  <si>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</si>
  <si>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</si>
  <si>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</si>
  <si>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</si>
  <si>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</si>
  <si>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</si>
  <si>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</si>
  <si>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</si>
  <si>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</si>
  <si>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</si>
  <si>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</si>
  <si>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</si>
  <si>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</si>
  <si>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</si>
  <si>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</si>
  <si>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</si>
  <si>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</si>
  <si>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</si>
  <si>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</si>
  <si>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</si>
  <si>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</si>
  <si>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</si>
  <si>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</si>
  <si>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</si>
  <si>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</si>
  <si>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</si>
  <si>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</si>
  <si>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</si>
  <si>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</si>
  <si>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</si>
  <si>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</si>
  <si>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</si>
  <si>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</si>
  <si>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</si>
  <si>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</si>
  <si>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</si>
  <si>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</si>
  <si>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</si>
  <si>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</si>
  <si>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</si>
  <si>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</si>
  <si>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</si>
  <si>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</si>
  <si>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</si>
  <si>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</si>
  <si>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</si>
  <si>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</si>
  <si>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</si>
  <si>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</si>
  <si>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</si>
  <si>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</si>
  <si>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</si>
  <si>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</si>
  <si>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</si>
  <si>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</si>
  <si>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</si>
  <si>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</si>
  <si>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</si>
  <si>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</si>
  <si>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</si>
  <si>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</si>
  <si>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</si>
  <si>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</si>
  <si>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</si>
  <si>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</si>
  <si>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</si>
  <si>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</si>
  <si>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</si>
  <si>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</si>
  <si>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</si>
  <si>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</si>
  <si>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</si>
  <si>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</si>
  <si>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</si>
  <si>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</si>
  <si>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</si>
  <si>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</si>
  <si>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</si>
  <si>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</si>
  <si>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</si>
  <si>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</si>
  <si>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</si>
  <si>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</si>
  <si>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</si>
  <si>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</si>
  <si>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</si>
  <si>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</si>
  <si>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</si>
  <si>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</si>
  <si>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</si>
  <si>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</si>
  <si>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</si>
  <si>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</si>
  <si>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</si>
  <si>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</si>
  <si>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</si>
  <si>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</si>
  <si>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</si>
  <si>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</si>
  <si>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</si>
  <si>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</si>
  <si>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</si>
  <si>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</si>
  <si>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</si>
  <si>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</si>
  <si>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</si>
  <si>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</si>
  <si>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</si>
  <si>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</si>
  <si>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</si>
  <si>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</si>
  <si>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</si>
  <si>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</si>
  <si>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</si>
  <si>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</si>
  <si>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</si>
  <si>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</si>
  <si>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</si>
  <si>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</si>
  <si>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</si>
  <si>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</si>
  <si>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</si>
  <si>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</si>
  <si>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</si>
  <si>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</si>
  <si>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</si>
  <si>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</si>
  <si>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</si>
  <si>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</si>
  <si>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</si>
  <si>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</si>
  <si>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</si>
  <si>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</si>
  <si>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</si>
  <si>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</si>
  <si>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</si>
  <si>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</si>
  <si>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</si>
  <si>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</si>
  <si>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</si>
  <si>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</si>
  <si>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</si>
  <si>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</si>
  <si>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</si>
  <si>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</si>
  <si>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</si>
  <si>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</si>
  <si>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</si>
  <si>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</si>
  <si>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</si>
  <si>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</si>
  <si>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</si>
  <si>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</si>
  <si>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</si>
  <si>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</si>
  <si>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</si>
  <si>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</si>
  <si>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</si>
  <si>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</si>
  <si>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</si>
  <si>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</si>
  <si>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</si>
  <si>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</si>
  <si>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</si>
  <si>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</si>
  <si>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</si>
  <si>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</si>
  <si>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</si>
  <si>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</si>
  <si>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</si>
  <si>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</si>
  <si>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</si>
  <si>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</si>
  <si>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</si>
  <si>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</si>
  <si>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</si>
  <si>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</si>
  <si>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</si>
  <si>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</si>
  <si>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</si>
  <si>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</si>
  <si>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</si>
  <si>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</si>
  <si>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</si>
  <si>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</si>
  <si>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</si>
  <si>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</si>
  <si>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</si>
  <si>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</si>
  <si>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</si>
  <si>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</si>
  <si>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</si>
  <si>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</si>
  <si>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</si>
  <si>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</si>
  <si>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</si>
  <si>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</si>
  <si>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</si>
  <si>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</si>
  <si>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</si>
  <si>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</si>
  <si>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</si>
  <si>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</si>
  <si>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</si>
  <si>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</si>
  <si>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</si>
  <si>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</si>
  <si>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</si>
  <si>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</si>
  <si>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</si>
  <si>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</si>
  <si>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</si>
  <si>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</si>
  <si>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</si>
  <si>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</si>
  <si>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</si>
  <si>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</si>
  <si>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</si>
  <si>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</si>
  <si>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</si>
  <si>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</si>
  <si>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</si>
  <si>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</si>
  <si>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</si>
  <si>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</si>
  <si>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</si>
  <si>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</si>
  <si>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</si>
  <si>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</si>
  <si>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</si>
  <si>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</si>
  <si>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</si>
  <si>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</si>
  <si>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</si>
  <si>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</si>
  <si>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</si>
  <si>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</si>
  <si>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</si>
  <si>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</si>
  <si>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</si>
  <si>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</si>
  <si>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</si>
  <si>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</si>
  <si>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</si>
  <si>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</si>
  <si>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</si>
  <si>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</si>
  <si>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</si>
  <si>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</si>
  <si>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</si>
  <si>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</si>
  <si>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</si>
  <si>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</si>
  <si>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</si>
  <si>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</si>
  <si>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</si>
  <si>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</si>
  <si>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</si>
  <si>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</si>
  <si>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</si>
  <si>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</si>
  <si>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</si>
  <si>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</si>
  <si>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</si>
  <si>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</si>
  <si>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</si>
  <si>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</si>
  <si>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</si>
  <si>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</si>
  <si>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</si>
  <si>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</si>
  <si>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</si>
  <si>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</si>
  <si>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</si>
  <si>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</si>
  <si>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</si>
  <si>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</si>
  <si>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</si>
  <si>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</si>
  <si>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</si>
  <si>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</si>
  <si>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</si>
  <si>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</si>
  <si>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</si>
  <si>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</si>
  <si>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</si>
  <si>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</si>
  <si>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</si>
  <si>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</si>
  <si>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</si>
  <si>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</si>
  <si>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</si>
  <si>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</si>
  <si>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</si>
  <si>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</si>
  <si>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</si>
  <si>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</si>
  <si>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</si>
  <si>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</si>
  <si>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</si>
  <si>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</si>
  <si>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</si>
  <si>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</si>
  <si>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</si>
  <si>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</si>
  <si>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</si>
  <si>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</si>
  <si>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</si>
  <si>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</si>
  <si>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</si>
  <si>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</si>
  <si>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</si>
  <si>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</si>
  <si>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</si>
  <si>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</si>
  <si>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</si>
  <si>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</si>
  <si>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</si>
  <si>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</si>
  <si>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</si>
  <si>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</si>
  <si>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</si>
  <si>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</si>
  <si>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</si>
  <si>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</si>
  <si>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</si>
  <si>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</si>
  <si>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</si>
  <si>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</si>
  <si>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</si>
  <si>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</si>
  <si>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</si>
  <si>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</si>
  <si>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</si>
  <si>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</si>
  <si>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</si>
  <si>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</si>
  <si>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</si>
  <si>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</si>
  <si>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</si>
  <si>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</si>
  <si>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</si>
  <si>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</si>
  <si>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</si>
  <si>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</si>
  <si>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</si>
  <si>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</si>
  <si>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</si>
  <si>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</si>
  <si>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</si>
  <si>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</si>
  <si>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</si>
  <si>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</si>
  <si>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</si>
  <si>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</si>
  <si>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</si>
  <si>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</si>
  <si>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</si>
  <si>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</si>
  <si>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</si>
  <si>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</si>
  <si>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</si>
  <si>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</si>
  <si>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</si>
  <si>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</si>
  <si>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</si>
  <si>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</si>
  <si>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</si>
  <si>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</si>
  <si>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</si>
  <si>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</si>
  <si>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</si>
  <si>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</si>
  <si>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</si>
  <si>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</si>
  <si>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</si>
  <si>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</si>
  <si>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</si>
  <si>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</si>
  <si>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</si>
  <si>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</si>
  <si>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</si>
  <si>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</si>
  <si>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</si>
  <si>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</si>
  <si>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</si>
  <si>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</si>
  <si>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</si>
  <si>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</si>
  <si>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</si>
  <si>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</si>
  <si>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</si>
  <si>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</si>
  <si>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</si>
  <si>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</si>
  <si>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</si>
  <si>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</si>
  <si>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</si>
  <si>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</si>
  <si>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</si>
  <si>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</si>
  <si>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</si>
  <si>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</si>
  <si>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</si>
  <si>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</si>
  <si>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</si>
  <si>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</si>
  <si>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</si>
  <si>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</si>
  <si>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</si>
  <si>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</si>
  <si>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</si>
  <si>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</si>
  <si>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</si>
  <si>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</si>
  <si>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</si>
  <si>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</si>
  <si>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</si>
  <si>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</si>
  <si>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</si>
  <si>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</si>
  <si>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</si>
  <si>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</si>
  <si>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</si>
  <si>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</si>
  <si>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</si>
  <si>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</si>
  <si>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</si>
  <si>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</si>
  <si>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</si>
  <si>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</si>
  <si>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</si>
  <si>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</si>
  <si>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</si>
  <si>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</si>
  <si>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</si>
  <si>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</si>
  <si>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</si>
  <si>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</si>
  <si>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</si>
  <si>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</si>
  <si>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</si>
  <si>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</si>
  <si>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</si>
  <si>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</si>
  <si>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</si>
  <si>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</si>
  <si>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</si>
  <si>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</si>
  <si>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</si>
  <si>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</si>
  <si>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</si>
  <si>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</si>
  <si>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</si>
  <si>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</si>
  <si>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</si>
  <si>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</si>
  <si>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</si>
  <si>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</si>
  <si>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</si>
  <si>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</si>
  <si>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</si>
  <si>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</si>
  <si>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</si>
  <si>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</si>
  <si>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</si>
  <si>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</si>
  <si>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</si>
  <si>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</si>
  <si>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</si>
  <si>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</si>
  <si>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</si>
  <si>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</si>
  <si>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</si>
  <si>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</si>
  <si>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</si>
  <si>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</si>
  <si>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</si>
  <si>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</si>
  <si>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</si>
  <si>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</si>
  <si>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</si>
  <si>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</si>
  <si>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</si>
  <si>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</si>
  <si>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</si>
  <si>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</si>
  <si>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</si>
  <si>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</si>
  <si>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</si>
  <si>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</si>
  <si>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</si>
  <si>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</si>
  <si>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</si>
  <si>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</si>
  <si>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</si>
  <si>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</si>
  <si>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</si>
  <si>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</si>
  <si>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</si>
  <si>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</si>
  <si>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</si>
  <si>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</si>
  <si>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</si>
  <si>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</si>
  <si>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</si>
  <si>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</si>
  <si>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</si>
  <si>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</si>
  <si>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</si>
  <si>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</si>
  <si>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</si>
  <si>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</si>
  <si>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</si>
  <si>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</si>
  <si>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</si>
  <si>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</si>
  <si>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</si>
  <si>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</si>
  <si>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</si>
  <si>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</si>
  <si>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</si>
  <si>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</si>
  <si>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</si>
  <si>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</si>
  <si>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</si>
  <si>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</si>
  <si>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</si>
  <si>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</si>
  <si>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</si>
  <si>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</si>
  <si>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</si>
  <si>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</si>
  <si>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</si>
  <si>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</si>
  <si>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</si>
  <si>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</si>
  <si>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</si>
  <si>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</si>
  <si>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</si>
  <si>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</si>
  <si>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</si>
  <si>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</si>
  <si>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</si>
  <si>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</si>
  <si>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</si>
  <si>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</si>
  <si>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</si>
  <si>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</si>
  <si>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</si>
  <si>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</si>
  <si>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</si>
  <si>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</si>
  <si>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</si>
  <si>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</si>
  <si>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</si>
  <si>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</si>
  <si>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</si>
  <si>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</si>
  <si>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</si>
  <si>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</si>
  <si>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</si>
  <si>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</si>
  <si>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</si>
  <si>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</si>
  <si>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</si>
  <si>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</si>
  <si>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</si>
  <si>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</si>
  <si>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</si>
  <si>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</si>
  <si>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</si>
  <si>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</si>
  <si>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</si>
  <si>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</si>
  <si>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</si>
  <si>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</si>
  <si>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</si>
  <si>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</si>
  <si>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</si>
  <si>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</si>
  <si>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</si>
  <si>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</si>
  <si>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</si>
  <si>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</si>
  <si>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</si>
  <si>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</si>
  <si>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</si>
  <si>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</si>
  <si>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</si>
  <si>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</si>
  <si>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</si>
  <si>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</si>
  <si>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</si>
  <si>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</si>
  <si>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</si>
  <si>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</si>
  <si>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</si>
  <si>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</si>
  <si>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</si>
  <si>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</si>
  <si>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</si>
  <si>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</si>
  <si>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</si>
  <si>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</si>
  <si>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</si>
  <si>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</si>
  <si>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</si>
  <si>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</si>
  <si>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</si>
  <si>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</si>
  <si>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</si>
  <si>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</si>
  <si>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</si>
  <si>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</si>
  <si>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</si>
  <si>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</si>
  <si>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</si>
  <si>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</si>
  <si>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</si>
  <si>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</si>
  <si>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</si>
  <si>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</si>
  <si>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</si>
  <si>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</si>
  <si>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</si>
  <si>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</si>
  <si>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</si>
  <si>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</si>
  <si>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</si>
  <si>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</si>
  <si>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</si>
  <si>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</si>
  <si>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</si>
  <si>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</si>
  <si>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</si>
  <si>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</si>
  <si>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</si>
  <si>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</si>
  <si>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</si>
  <si>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</si>
  <si>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</si>
  <si>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</si>
  <si>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</si>
  <si>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</si>
  <si>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</si>
  <si>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</si>
  <si>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</si>
  <si>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</si>
  <si>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</si>
  <si>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</si>
  <si>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</si>
  <si>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</si>
  <si>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</si>
  <si>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</si>
  <si>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</si>
  <si>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</si>
  <si>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</si>
  <si>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</si>
  <si>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</si>
  <si>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</si>
  <si>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</si>
  <si>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</si>
  <si>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</si>
  <si>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</si>
  <si>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</si>
  <si>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</si>
  <si>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</si>
  <si>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</si>
  <si>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</si>
  <si>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</si>
  <si>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</si>
  <si>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</si>
  <si>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</si>
  <si>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</si>
  <si>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</si>
  <si>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</si>
  <si>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</si>
  <si>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</si>
  <si>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</si>
  <si>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</si>
  <si>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</si>
  <si>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</si>
  <si>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</si>
  <si>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</si>
  <si>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</si>
  <si>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</si>
  <si>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</si>
  <si>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</si>
  <si>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</si>
  <si>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</si>
  <si>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</si>
  <si>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</si>
  <si>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</si>
  <si>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</si>
  <si>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</si>
  <si>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</si>
  <si>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</si>
  <si>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</si>
  <si>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</si>
  <si>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</si>
  <si>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</si>
  <si>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</si>
  <si>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</si>
  <si>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</si>
  <si>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</si>
  <si>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</si>
  <si>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</si>
  <si>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</si>
  <si>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</si>
  <si>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</si>
  <si>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</si>
  <si>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</si>
  <si>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</si>
  <si>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</si>
  <si>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</si>
  <si>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</si>
  <si>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</si>
  <si>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</si>
  <si>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</si>
  <si>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</si>
  <si>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</si>
  <si>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</si>
  <si>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</si>
  <si>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</si>
  <si>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</si>
  <si>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</si>
  <si>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</si>
  <si>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</si>
  <si>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</si>
  <si>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</si>
  <si>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</si>
  <si>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</si>
  <si>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</si>
  <si>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</si>
  <si>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</si>
  <si>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</si>
  <si>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</si>
  <si>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</si>
  <si>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</si>
  <si>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</si>
  <si>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</si>
  <si>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</si>
  <si>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</si>
  <si>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</si>
  <si>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</si>
  <si>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</si>
  <si>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</si>
  <si>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</si>
  <si>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</si>
  <si>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</si>
  <si>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</si>
  <si>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</si>
  <si>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</si>
  <si>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</si>
  <si>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</si>
  <si>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</si>
  <si>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</si>
  <si>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</si>
  <si>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</si>
  <si>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</si>
  <si>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</si>
  <si>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</si>
  <si>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</si>
  <si>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</si>
  <si>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</si>
  <si>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</si>
  <si>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</si>
  <si>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</si>
  <si>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</si>
  <si>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</si>
  <si>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</si>
  <si>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</si>
  <si>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</si>
  <si>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</si>
  <si>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</si>
  <si>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</si>
  <si>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</si>
  <si>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</si>
  <si>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</si>
  <si>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</si>
  <si>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</si>
  <si>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</si>
  <si>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</si>
  <si>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</si>
  <si>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</si>
  <si>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</si>
  <si>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</si>
  <si>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</si>
  <si>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</si>
  <si>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</si>
  <si>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</si>
  <si>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</si>
  <si>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</si>
  <si>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</si>
  <si>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</si>
  <si>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</si>
  <si>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</si>
  <si>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</si>
  <si>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</si>
  <si>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</si>
  <si>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</si>
  <si>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</si>
  <si>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</si>
  <si>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</si>
  <si>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</si>
  <si>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</si>
  <si>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</si>
  <si>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</si>
  <si>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</si>
  <si>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</si>
  <si>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</si>
  <si>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</si>
  <si>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</si>
  <si>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</si>
  <si>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</si>
  <si>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</si>
  <si>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</si>
  <si>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</si>
  <si>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</si>
  <si>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</si>
  <si>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</si>
  <si>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</si>
  <si>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</si>
  <si>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</si>
  <si>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</si>
  <si>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</si>
  <si>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</si>
  <si>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</si>
  <si>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</si>
  <si>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</si>
  <si>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</si>
  <si>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</si>
  <si>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</si>
  <si>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</si>
  <si>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</si>
  <si>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</si>
  <si>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</si>
  <si>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</si>
  <si>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</si>
  <si>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</si>
  <si>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</si>
  <si>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</si>
  <si>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</si>
  <si>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</si>
  <si>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</si>
  <si>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</si>
  <si>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</si>
  <si>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</si>
  <si>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</si>
  <si>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</si>
  <si>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</si>
  <si>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</si>
  <si>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</si>
  <si>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</si>
  <si>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</si>
  <si>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</si>
  <si>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</si>
  <si>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</si>
  <si>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</si>
  <si>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</si>
  <si>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</si>
  <si>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</si>
  <si>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</si>
  <si>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</si>
  <si>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</si>
  <si>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</si>
  <si>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</si>
  <si>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</si>
  <si>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</si>
  <si>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</si>
  <si>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</si>
  <si>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</si>
  <si>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</si>
  <si>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</si>
  <si>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</si>
  <si>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</si>
  <si>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</si>
  <si>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</si>
  <si>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</si>
  <si>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</si>
  <si>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</si>
  <si>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</si>
  <si>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</si>
  <si>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</si>
  <si>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</si>
  <si>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</si>
  <si>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</si>
  <si>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</si>
  <si>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</si>
  <si>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</si>
  <si>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</si>
  <si>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</si>
  <si>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</si>
  <si>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</si>
  <si>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</si>
  <si>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</si>
  <si>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</si>
  <si>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</si>
  <si>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</si>
  <si>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</si>
  <si>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</si>
  <si>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</si>
  <si>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</si>
  <si>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</si>
  <si>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</si>
  <si>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</si>
  <si>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</si>
  <si>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</si>
  <si>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</si>
  <si>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</si>
  <si>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</si>
  <si>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</si>
  <si>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</si>
  <si>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</si>
  <si>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</si>
  <si>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</si>
  <si>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</si>
  <si>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</si>
  <si>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</si>
  <si>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</si>
  <si>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</si>
  <si>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</si>
  <si>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</si>
  <si>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</si>
  <si>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</si>
  <si>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</si>
  <si>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</si>
  <si>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</si>
  <si>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</si>
  <si>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</si>
  <si>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</si>
  <si>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</si>
  <si>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</si>
  <si>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</si>
  <si>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</si>
  <si>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</si>
  <si>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</si>
  <si>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</si>
  <si>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</si>
  <si>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</si>
  <si>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</si>
  <si>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</si>
  <si>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</si>
  <si>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</si>
  <si>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</si>
  <si>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</si>
  <si>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</si>
  <si>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</si>
  <si>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</si>
  <si>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</si>
  <si>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</si>
  <si>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</si>
  <si>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</si>
  <si>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</si>
  <si>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</si>
  <si>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</si>
  <si>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</si>
  <si>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</si>
  <si>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</si>
  <si>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</si>
  <si>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</si>
  <si>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</si>
  <si>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</si>
  <si>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</si>
  <si>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</si>
  <si>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</si>
  <si>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</si>
  <si>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</si>
  <si>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</si>
  <si>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</si>
  <si>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</si>
  <si>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</si>
  <si>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</si>
  <si>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</si>
  <si>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</si>
  <si>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</si>
  <si>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</si>
  <si>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</si>
  <si>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</si>
  <si>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</si>
  <si>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</si>
  <si>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</si>
  <si>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</si>
  <si>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</si>
  <si>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</si>
  <si>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</si>
  <si>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</si>
  <si>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</si>
  <si>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</si>
  <si>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</si>
  <si>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</si>
  <si>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</si>
  <si>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</si>
  <si>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</si>
  <si>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</si>
  <si>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</si>
  <si>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</si>
  <si>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</si>
  <si>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</si>
  <si>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</si>
  <si>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</si>
  <si>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</si>
  <si>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</si>
  <si>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</si>
  <si>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</si>
  <si>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</si>
  <si>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</si>
  <si>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</si>
  <si>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</si>
  <si>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</si>
  <si>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</si>
  <si>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</si>
  <si>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</si>
  <si>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</si>
  <si>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</si>
  <si>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</si>
  <si>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</si>
  <si>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</si>
  <si>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</si>
  <si>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</si>
  <si>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</si>
  <si>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</si>
  <si>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</si>
  <si>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</si>
  <si>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</si>
  <si>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</si>
  <si>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</si>
  <si>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</si>
  <si>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</si>
  <si>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</si>
  <si>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</si>
  <si>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</si>
  <si>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</si>
  <si>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</si>
  <si>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</si>
  <si>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</si>
  <si>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</si>
  <si>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</si>
  <si>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</si>
  <si>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</si>
  <si>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</si>
  <si>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</si>
  <si>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</si>
  <si>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</si>
  <si>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</si>
  <si>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</si>
  <si>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</si>
  <si>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</si>
  <si>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</si>
  <si>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</si>
  <si>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</si>
  <si>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</si>
  <si>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</si>
  <si>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</si>
  <si>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</si>
  <si>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</si>
  <si>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</si>
  <si>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</si>
  <si>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</si>
  <si>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</si>
  <si>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</si>
  <si>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</si>
  <si>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</si>
  <si>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</si>
  <si>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</si>
  <si>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</si>
  <si>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</si>
  <si>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</si>
  <si>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</si>
  <si>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</si>
  <si>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</si>
  <si>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</si>
  <si>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</si>
  <si>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</si>
  <si>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</si>
  <si>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</si>
  <si>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</si>
  <si>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</si>
  <si>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</si>
  <si>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</si>
  <si>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</si>
  <si>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</si>
  <si>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</si>
  <si>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</si>
  <si>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</si>
  <si>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</si>
  <si>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</si>
  <si>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</si>
  <si>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</si>
  <si>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</si>
  <si>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</si>
  <si>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</si>
  <si>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</si>
  <si>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</si>
  <si>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</si>
  <si>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</si>
  <si>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</si>
  <si>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</si>
  <si>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</si>
  <si>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</si>
  <si>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</si>
  <si>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</si>
  <si>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</si>
  <si>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</si>
  <si>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</si>
  <si>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</si>
  <si>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</si>
  <si>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</si>
  <si>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</si>
  <si>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</si>
  <si>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</si>
  <si>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</si>
  <si>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</si>
  <si>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</si>
  <si>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</si>
  <si>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</si>
  <si>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</si>
  <si>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</si>
  <si>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</si>
  <si>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</si>
  <si>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</si>
  <si>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</si>
  <si>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</si>
  <si>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</si>
  <si>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</si>
  <si>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</si>
  <si>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</si>
  <si>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</si>
  <si>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</si>
  <si>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</si>
  <si>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</si>
  <si>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</si>
  <si>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</si>
  <si>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</si>
  <si>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</si>
  <si>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</si>
  <si>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</si>
  <si>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</si>
  <si>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</si>
  <si>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</si>
  <si>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</si>
  <si>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</si>
  <si>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</si>
  <si>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</si>
  <si>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</si>
  <si>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</si>
  <si>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</si>
  <si>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</si>
  <si>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</si>
  <si>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</si>
  <si>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</si>
  <si>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</si>
  <si>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</si>
  <si>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</si>
  <si>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</si>
  <si>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</si>
  <si>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</si>
  <si>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</si>
  <si>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</si>
  <si>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</si>
  <si>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</si>
  <si>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</si>
  <si>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</si>
  <si>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</si>
  <si>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</si>
  <si>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</si>
  <si>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</si>
  <si>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</si>
  <si>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</si>
  <si>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</si>
  <si>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</si>
  <si>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</si>
  <si>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</si>
  <si>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</si>
  <si>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</si>
  <si>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</si>
  <si>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</si>
  <si>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</si>
  <si>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</si>
  <si>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</si>
  <si>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</si>
  <si>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</si>
  <si>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</si>
  <si>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</si>
  <si>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</si>
  <si>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</si>
  <si>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</si>
  <si>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</si>
  <si>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</si>
  <si>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</si>
  <si>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</si>
  <si>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</si>
  <si>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</si>
  <si>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</si>
  <si>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</si>
  <si>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</si>
  <si>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</si>
  <si>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</si>
  <si>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</si>
  <si>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</si>
  <si>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</si>
  <si>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</si>
  <si>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</si>
  <si>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</si>
  <si>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</si>
  <si>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</si>
  <si>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</si>
  <si>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</si>
  <si>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</si>
  <si>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</si>
  <si>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</si>
  <si>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</si>
  <si>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</si>
  <si>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</si>
  <si>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</si>
  <si>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</si>
  <si>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</si>
  <si>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</si>
  <si>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</si>
  <si>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</si>
  <si>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</si>
  <si>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</si>
  <si>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</si>
  <si>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</si>
  <si>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</si>
  <si>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</si>
  <si>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</si>
  <si>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</si>
  <si>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</si>
  <si>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</si>
  <si>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</si>
  <si>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</si>
  <si>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</si>
  <si>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</si>
  <si>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</si>
  <si>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</si>
  <si>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</si>
  <si>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</si>
  <si>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</si>
  <si>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</si>
  <si>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</si>
  <si>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</si>
  <si>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</si>
  <si>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</si>
  <si>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</si>
  <si>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</si>
  <si>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</si>
  <si>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</si>
  <si>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</si>
  <si>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</si>
  <si>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</si>
  <si>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</si>
  <si>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</si>
  <si>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</si>
  <si>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</si>
  <si>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</si>
  <si>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</si>
  <si>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</si>
  <si>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</si>
  <si>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</si>
  <si>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</si>
  <si>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</si>
  <si>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</si>
  <si>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</si>
  <si>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</si>
  <si>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</si>
  <si>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</si>
  <si>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</si>
  <si>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</si>
  <si>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</si>
  <si>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</si>
  <si>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</si>
  <si>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</si>
  <si>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</si>
  <si>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</si>
  <si>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</si>
  <si>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</si>
  <si>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</si>
  <si>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</si>
  <si>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</si>
  <si>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</si>
  <si>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</si>
  <si>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</si>
  <si>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</si>
  <si>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</si>
  <si>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</si>
  <si>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</si>
  <si>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</si>
  <si>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</si>
  <si>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</si>
  <si>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</si>
  <si>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</si>
  <si>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</si>
  <si>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</si>
  <si>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</si>
  <si>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</si>
  <si>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</si>
  <si>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</si>
  <si>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</si>
  <si>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</si>
  <si>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</si>
  <si>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</si>
  <si>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</si>
  <si>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</si>
  <si>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</si>
  <si>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</si>
  <si>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</si>
  <si>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</si>
  <si>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</si>
  <si>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</si>
  <si>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</si>
  <si>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</si>
  <si>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</si>
  <si>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</si>
  <si>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</si>
  <si>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</si>
  <si>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</si>
  <si>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</si>
  <si>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</si>
  <si>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</si>
  <si>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</si>
  <si>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</si>
  <si>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</si>
  <si>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</si>
  <si>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</si>
  <si>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</si>
  <si>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</si>
  <si>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</si>
  <si>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</si>
  <si>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</si>
  <si>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</si>
  <si>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</si>
  <si>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</si>
  <si>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</si>
  <si>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</si>
  <si>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</si>
  <si>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</si>
  <si>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</si>
  <si>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</si>
  <si>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</si>
  <si>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</si>
  <si>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</si>
  <si>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</si>
  <si>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</si>
  <si>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</si>
  <si>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</si>
  <si>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</si>
  <si>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</si>
  <si>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</si>
  <si>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</si>
  <si>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</si>
  <si>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</si>
  <si>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</si>
  <si>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</si>
  <si>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</si>
  <si>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</si>
  <si>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</si>
  <si>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</si>
  <si>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</si>
  <si>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</si>
  <si>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</si>
  <si>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</si>
  <si>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</si>
  <si>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</si>
  <si>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</si>
  <si>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</si>
  <si>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</si>
  <si>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</si>
  <si>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</si>
  <si>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</si>
  <si>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</si>
  <si>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</si>
  <si>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</si>
  <si>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</si>
  <si>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</si>
  <si>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</si>
  <si>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</si>
  <si>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</si>
  <si>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</si>
  <si>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</si>
  <si>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</si>
  <si>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</si>
  <si>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</si>
  <si>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</si>
  <si>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</si>
  <si>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</si>
  <si>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</si>
  <si>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</si>
  <si>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</si>
  <si>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</si>
  <si>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</si>
  <si>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</si>
  <si>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</si>
  <si>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</si>
  <si>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</si>
  <si>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</si>
  <si>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</si>
  <si>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</si>
  <si>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</si>
  <si>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</si>
  <si>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</si>
  <si>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</si>
  <si>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</si>
  <si>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</si>
  <si>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</si>
  <si>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</si>
  <si>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</si>
  <si>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</si>
  <si>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</si>
  <si>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</si>
  <si>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</si>
  <si>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</si>
  <si>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</si>
  <si>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</si>
  <si>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</si>
  <si>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</si>
  <si>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</si>
  <si>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</si>
  <si>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</si>
  <si>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</si>
  <si>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</si>
  <si>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</si>
  <si>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</si>
  <si>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</si>
  <si>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</si>
  <si>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</si>
  <si>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</si>
  <si>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</si>
  <si>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</si>
  <si>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</si>
  <si>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</si>
  <si>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</si>
  <si>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</si>
  <si>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</si>
  <si>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</si>
  <si>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</si>
  <si>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</si>
  <si>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</si>
  <si>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</si>
  <si>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</si>
  <si>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</si>
  <si>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</si>
  <si>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</si>
  <si>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</si>
  <si>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</si>
  <si>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</si>
  <si>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</si>
  <si>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</si>
  <si>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</si>
  <si>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</si>
  <si>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</si>
  <si>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</si>
  <si>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</si>
  <si>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</si>
  <si>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</si>
  <si>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</si>
  <si>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</si>
  <si>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</si>
  <si>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</si>
  <si>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</si>
  <si>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</si>
  <si>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</si>
  <si>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</si>
  <si>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</si>
  <si>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</si>
  <si>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</si>
  <si>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</si>
  <si>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</si>
  <si>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</si>
  <si>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</si>
  <si>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</si>
  <si>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</si>
  <si>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</si>
  <si>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</si>
  <si>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</si>
  <si>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</si>
  <si>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</si>
  <si>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</si>
  <si>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</si>
  <si>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</si>
  <si>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</si>
  <si>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</si>
  <si>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</si>
  <si>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</si>
  <si>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</si>
  <si>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</si>
  <si>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</si>
  <si>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</si>
  <si>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</si>
  <si>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</si>
  <si>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</si>
  <si>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</si>
  <si>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</si>
  <si>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</si>
  <si>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</si>
  <si>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</si>
  <si>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</si>
  <si>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</si>
  <si>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</si>
  <si>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</si>
  <si>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</si>
  <si>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</si>
  <si>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</si>
  <si>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</si>
  <si>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</si>
  <si>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</si>
  <si>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</si>
  <si>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</si>
  <si>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</si>
  <si>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</si>
  <si>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</si>
  <si>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</si>
  <si>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</si>
  <si>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</si>
  <si>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</si>
  <si>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</si>
  <si>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</si>
  <si>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</si>
  <si>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</si>
  <si>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</si>
  <si>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</si>
  <si>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</si>
  <si>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</si>
  <si>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</si>
  <si>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</si>
  <si>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</si>
  <si>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</si>
  <si>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</si>
  <si>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</si>
  <si>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</si>
  <si>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</si>
  <si>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</si>
  <si>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</si>
  <si>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</si>
  <si>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</si>
  <si>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</si>
  <si>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</si>
  <si>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</si>
  <si>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</si>
  <si>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</si>
  <si>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</si>
  <si>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</si>
  <si>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</si>
  <si>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</si>
  <si>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</si>
  <si>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</si>
  <si>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</si>
  <si>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</si>
  <si>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</si>
  <si>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</si>
  <si>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</si>
  <si>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</si>
  <si>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</si>
  <si>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</si>
  <si>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</si>
  <si>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</si>
  <si>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</si>
  <si>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</si>
  <si>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</si>
  <si>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</si>
  <si>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</si>
  <si>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</si>
  <si>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</si>
  <si>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</si>
  <si>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</si>
  <si>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</si>
  <si>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</si>
  <si>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</si>
  <si>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</si>
  <si>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</si>
  <si>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</si>
  <si>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</si>
  <si>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</si>
  <si>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</si>
  <si>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</si>
  <si>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</si>
  <si>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</si>
  <si>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</si>
  <si>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</si>
  <si>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</si>
  <si>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</si>
  <si>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</si>
  <si>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</si>
  <si>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</si>
  <si>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</si>
  <si>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</si>
  <si>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</si>
  <si>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</si>
  <si>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</si>
  <si>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</si>
  <si>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</si>
  <si>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</si>
  <si>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</si>
  <si>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</si>
  <si>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</si>
  <si>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</si>
  <si>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</si>
  <si>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</si>
  <si>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</si>
  <si>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</si>
  <si>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</si>
  <si>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</si>
  <si>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</si>
  <si>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</si>
  <si>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</si>
  <si>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</si>
  <si>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</si>
  <si>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</si>
  <si>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</si>
  <si>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</si>
  <si>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</si>
  <si>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</si>
  <si>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</si>
  <si>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</si>
  <si>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</si>
  <si>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</si>
  <si>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</si>
  <si>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</si>
  <si>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</si>
  <si>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</si>
  <si>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</si>
  <si>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</si>
  <si>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</si>
  <si>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</si>
  <si>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</si>
  <si>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</si>
  <si>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</si>
  <si>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</si>
  <si>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</si>
  <si>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</si>
  <si>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</si>
  <si>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</si>
  <si>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</si>
  <si>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</si>
  <si>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</si>
  <si>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</si>
  <si>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</si>
  <si>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</si>
  <si>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</si>
  <si>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</si>
  <si>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</si>
  <si>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</si>
  <si>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</si>
  <si>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</si>
  <si>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</si>
  <si>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</si>
  <si>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</si>
  <si>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</si>
  <si>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</si>
  <si>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</si>
  <si>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</si>
  <si>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</si>
  <si>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</si>
  <si>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</si>
  <si>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</si>
  <si>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</si>
  <si>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</si>
  <si>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</si>
  <si>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</si>
  <si>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</si>
  <si>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</si>
  <si>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</si>
  <si>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</si>
  <si>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</si>
  <si>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</si>
  <si>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</si>
  <si>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</si>
  <si>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</si>
  <si>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</si>
  <si>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</si>
  <si>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</si>
  <si>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</si>
  <si>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</si>
  <si>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</si>
  <si>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</si>
  <si>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</si>
  <si>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</si>
  <si>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</si>
  <si>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</si>
  <si>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</si>
  <si>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</si>
  <si>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</si>
  <si>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</si>
  <si>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</si>
  <si>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</si>
  <si>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</si>
  <si>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</si>
  <si>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</si>
  <si>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</si>
  <si>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</si>
  <si>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</si>
  <si>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</si>
  <si>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</si>
  <si>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</si>
  <si>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</si>
  <si>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</si>
  <si>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</si>
  <si>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</si>
  <si>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</si>
  <si>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</si>
  <si>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</si>
  <si>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</si>
  <si>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</si>
  <si>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</si>
  <si>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</si>
  <si>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</si>
  <si>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</si>
  <si>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</si>
  <si>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</si>
  <si>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</si>
  <si>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</si>
  <si>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</si>
  <si>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</si>
  <si>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</si>
  <si>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</si>
  <si>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</si>
  <si>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</si>
  <si>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</si>
  <si>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</si>
  <si>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</si>
  <si>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</si>
  <si>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</si>
  <si>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</si>
  <si>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</si>
  <si>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</si>
  <si>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</si>
  <si>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</si>
  <si>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</si>
  <si>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</si>
  <si>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</si>
  <si>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</si>
  <si>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</si>
  <si>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</si>
  <si>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</si>
  <si>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</si>
  <si>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</si>
  <si>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</si>
  <si>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</si>
  <si>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</si>
  <si>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</si>
  <si>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</si>
  <si>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</si>
  <si>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</si>
  <si>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</si>
  <si>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</si>
  <si>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</si>
  <si>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</si>
  <si>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</si>
  <si>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</si>
  <si>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</si>
  <si>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</si>
  <si>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</si>
  <si>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</si>
  <si>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</si>
  <si>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</si>
  <si>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</si>
  <si>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</si>
  <si>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</si>
  <si>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</si>
  <si>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</si>
  <si>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</si>
  <si>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</si>
  <si>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</si>
  <si>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</si>
  <si>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</si>
  <si>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</si>
  <si>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</si>
  <si>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</si>
  <si>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</si>
  <si>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</si>
  <si>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</si>
  <si>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</si>
  <si>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</si>
  <si>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</si>
  <si>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</si>
  <si>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</si>
  <si>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</si>
  <si>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</si>
  <si>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</si>
  <si>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</si>
  <si>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</si>
  <si>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</si>
  <si>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</si>
  <si>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</si>
  <si>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</si>
  <si>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</si>
  <si>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</si>
  <si>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</si>
  <si>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</si>
  <si>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</si>
  <si>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</si>
  <si>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</si>
  <si>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</si>
  <si>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</si>
  <si>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</si>
  <si>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</si>
  <si>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</si>
  <si>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</si>
  <si>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</si>
  <si>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</si>
  <si>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</si>
  <si>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</si>
  <si>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</si>
  <si>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</si>
  <si>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</si>
  <si>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</si>
  <si>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</si>
  <si>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</si>
  <si>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</si>
  <si>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</si>
  <si>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</si>
  <si>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</si>
  <si>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</si>
  <si>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</si>
  <si>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</si>
  <si>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</si>
  <si>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</si>
  <si>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</si>
  <si>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</si>
  <si>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</si>
  <si>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</si>
  <si>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</si>
  <si>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</si>
  <si>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</si>
  <si>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</si>
  <si>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</si>
  <si>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</si>
  <si>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</si>
  <si>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</si>
  <si>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</si>
  <si>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</si>
  <si>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</si>
  <si>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</si>
  <si>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</si>
  <si>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</si>
  <si>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</si>
  <si>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</si>
  <si>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</si>
  <si>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</si>
  <si>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</si>
  <si>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</si>
  <si>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</si>
  <si>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</si>
  <si>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</si>
  <si>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</si>
  <si>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</si>
  <si>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</si>
  <si>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</si>
  <si>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</si>
  <si>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</si>
  <si>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</si>
  <si>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</si>
  <si>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</si>
  <si>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</si>
  <si>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</si>
  <si>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</si>
  <si>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</si>
  <si>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</si>
  <si>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</si>
  <si>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</si>
  <si>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</si>
  <si>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</si>
  <si>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</si>
  <si>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</si>
  <si>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</si>
  <si>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</si>
  <si>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</si>
  <si>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</si>
  <si>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</si>
  <si>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</si>
  <si>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</si>
  <si>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</si>
  <si>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</si>
  <si>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</si>
  <si>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</si>
  <si>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</si>
  <si>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</si>
  <si>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</si>
  <si>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</si>
  <si>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</si>
  <si>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</si>
  <si>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</si>
  <si>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</si>
  <si>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</si>
  <si>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</si>
  <si>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</si>
  <si>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</si>
  <si>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</si>
  <si>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</si>
  <si>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</si>
  <si>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</si>
  <si>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</si>
  <si>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</si>
  <si>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</si>
  <si>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</si>
  <si>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</si>
  <si>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</si>
  <si>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</si>
  <si>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</si>
  <si>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</si>
  <si>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</si>
  <si>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</si>
  <si>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</si>
  <si>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</si>
  <si>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</si>
  <si>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</si>
  <si>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</si>
  <si>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</si>
  <si>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</si>
  <si>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</si>
  <si>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</si>
  <si>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</si>
  <si>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</si>
  <si>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</si>
  <si>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</si>
  <si>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</si>
  <si>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</si>
  <si>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</si>
  <si>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</si>
  <si>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</si>
  <si>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</si>
  <si>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</si>
  <si>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</si>
  <si>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</si>
  <si>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</si>
  <si>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</si>
  <si>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</si>
  <si>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</si>
  <si>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</si>
  <si>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</si>
  <si>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</si>
  <si>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</si>
  <si>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</si>
  <si>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</si>
  <si>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</si>
  <si>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</si>
  <si>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</si>
  <si>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</si>
  <si>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</si>
  <si>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</si>
  <si>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</si>
  <si>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</si>
  <si>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</si>
  <si>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</si>
  <si>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</si>
  <si>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</si>
  <si>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</si>
  <si>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</si>
  <si>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</si>
  <si>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</si>
  <si>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</si>
  <si>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</si>
  <si>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</si>
  <si>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</si>
  <si>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</si>
  <si>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</si>
  <si>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</si>
  <si>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</si>
  <si>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</si>
  <si>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</si>
  <si>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</si>
  <si>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</si>
  <si>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</si>
  <si>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</si>
  <si>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</si>
  <si>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</si>
  <si>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</si>
  <si>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</si>
  <si>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</si>
  <si>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</si>
  <si>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</si>
  <si>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</si>
  <si>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</si>
  <si>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</si>
  <si>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</si>
  <si>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</si>
  <si>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</si>
  <si>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</si>
  <si>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</si>
  <si>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</si>
  <si>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</si>
  <si>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</si>
  <si>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</si>
  <si>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</si>
  <si>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</si>
  <si>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</si>
  <si>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</si>
  <si>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</si>
  <si>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</si>
  <si>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</si>
  <si>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</si>
  <si>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</si>
  <si>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</si>
  <si>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</si>
  <si>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</si>
  <si>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</si>
  <si>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</si>
  <si>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</si>
  <si>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</si>
  <si>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</si>
  <si>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</si>
  <si>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</si>
  <si>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</si>
  <si>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</si>
  <si>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</si>
  <si>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</si>
  <si>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</si>
  <si>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</si>
  <si>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</si>
  <si>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</si>
  <si>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</si>
  <si>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</si>
  <si>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</si>
  <si>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</si>
  <si>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</si>
  <si>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</si>
  <si>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</si>
  <si>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</si>
  <si>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</si>
  <si>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</si>
  <si>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</si>
  <si>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</si>
  <si>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</si>
  <si>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</si>
  <si>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</si>
  <si>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</si>
  <si>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</si>
  <si>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</si>
  <si>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</si>
  <si>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</si>
  <si>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</si>
  <si>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</si>
  <si>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</si>
  <si>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</si>
  <si>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</si>
  <si>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</si>
  <si>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</si>
  <si>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</si>
  <si>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</si>
  <si>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</si>
  <si>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</si>
  <si>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</si>
  <si>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</si>
  <si>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</si>
  <si>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</si>
  <si>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</si>
  <si>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</si>
  <si>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</si>
  <si>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</si>
  <si>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</si>
  <si>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</si>
  <si>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</si>
  <si>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</si>
  <si>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</si>
  <si>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</si>
  <si>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</si>
  <si>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</si>
  <si>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</si>
  <si>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</si>
  <si>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</si>
  <si>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</si>
  <si>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</si>
  <si>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</si>
  <si>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</si>
  <si>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</si>
  <si>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</si>
  <si>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</si>
  <si>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</si>
  <si>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</si>
  <si>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</si>
  <si>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</si>
  <si>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</si>
  <si>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</si>
  <si>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</si>
  <si>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</si>
  <si>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</si>
  <si>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</si>
  <si>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</si>
  <si>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</si>
  <si>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</si>
  <si>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</si>
  <si>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</si>
  <si>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</si>
  <si>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</si>
  <si>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</si>
  <si>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</si>
  <si>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</si>
  <si>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</si>
  <si>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</si>
  <si>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</si>
  <si>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</si>
  <si>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</si>
  <si>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</si>
  <si>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</si>
  <si>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</si>
  <si>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</si>
  <si>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</si>
  <si>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</si>
  <si>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</si>
  <si>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</si>
  <si>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</si>
  <si>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</si>
  <si>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</si>
  <si>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</si>
  <si>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</si>
  <si>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</si>
  <si>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</si>
  <si>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</si>
  <si>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</si>
  <si>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</si>
  <si>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</si>
  <si>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</si>
  <si>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</si>
  <si>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</si>
  <si>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</si>
  <si>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</si>
  <si>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</si>
  <si>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</si>
  <si>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</si>
  <si>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</si>
  <si>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</si>
  <si>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</si>
  <si>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</si>
  <si>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</si>
  <si>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</si>
  <si>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</si>
  <si>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</si>
  <si>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</si>
  <si>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</si>
  <si>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</si>
  <si>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</si>
  <si>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</si>
  <si>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</si>
  <si>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</si>
  <si>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</si>
  <si>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</si>
  <si>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</si>
  <si>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</si>
  <si>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</si>
  <si>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</si>
  <si>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</si>
  <si>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</si>
  <si>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</si>
  <si>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</si>
  <si>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</si>
  <si>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</si>
  <si>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</si>
  <si>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</si>
  <si>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</si>
  <si>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</si>
  <si>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</si>
  <si>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</si>
  <si>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</si>
  <si>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</si>
  <si>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</si>
  <si>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</si>
  <si>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</si>
  <si>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</si>
  <si>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</si>
  <si>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</si>
  <si>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</si>
  <si>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</si>
  <si>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</si>
  <si>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</si>
  <si>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</si>
  <si>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</si>
  <si>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</si>
  <si>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</si>
  <si>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</si>
  <si>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</si>
  <si>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</si>
  <si>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</si>
  <si>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</si>
  <si>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</si>
  <si>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</si>
  <si>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</si>
  <si>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</si>
  <si>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</si>
  <si>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</si>
  <si>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</si>
  <si>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</si>
  <si>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</si>
  <si>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</si>
  <si>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</si>
  <si>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</si>
  <si>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</si>
  <si>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</si>
  <si>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</si>
  <si>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</si>
  <si>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</si>
  <si>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</si>
  <si>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</si>
  <si>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</si>
  <si>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</si>
  <si>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</si>
  <si>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</si>
  <si>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</si>
  <si>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</si>
  <si>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</si>
  <si>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</si>
  <si>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</si>
  <si>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</si>
  <si>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</si>
  <si>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</si>
  <si>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</si>
  <si>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</si>
  <si>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</si>
  <si>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</si>
  <si>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</si>
  <si>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</si>
  <si>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</si>
  <si>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</si>
  <si>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</si>
  <si>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</si>
  <si>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</si>
  <si>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</si>
  <si>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</si>
  <si>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</si>
  <si>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</si>
  <si>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</si>
  <si>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</si>
  <si>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</si>
  <si>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</si>
  <si>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</si>
  <si>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</si>
  <si>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</si>
  <si>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</si>
  <si>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</si>
  <si>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</si>
  <si>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</si>
  <si>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</si>
  <si>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</si>
  <si>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</si>
  <si>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</si>
  <si>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</si>
  <si>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</si>
  <si>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</si>
  <si>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</si>
  <si>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</si>
  <si>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</si>
  <si>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</si>
  <si>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</si>
  <si>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</si>
  <si>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</si>
  <si>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</si>
  <si>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</si>
  <si>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</si>
  <si>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</si>
  <si>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</si>
  <si>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</si>
  <si>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</si>
  <si>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</si>
  <si>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</si>
  <si>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</si>
  <si>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</si>
  <si>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</si>
  <si>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</si>
  <si>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</si>
  <si>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</si>
  <si>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</si>
  <si>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</si>
  <si>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</si>
  <si>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</si>
  <si>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</si>
  <si>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</si>
  <si>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</si>
  <si>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</si>
  <si>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</si>
  <si>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</si>
  <si>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</si>
  <si>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</si>
  <si>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</si>
  <si>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</si>
  <si>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</si>
  <si>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</si>
  <si>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</si>
  <si>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</si>
  <si>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</si>
  <si>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</si>
  <si>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</si>
  <si>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</si>
  <si>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</si>
  <si>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</si>
  <si>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</si>
  <si>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</si>
  <si>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</si>
  <si>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</si>
  <si>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</si>
  <si>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</si>
  <si>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</si>
  <si>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</si>
  <si>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</si>
  <si>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</si>
  <si>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</si>
  <si>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</si>
  <si>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</si>
  <si>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</si>
  <si>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</si>
  <si>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</si>
  <si>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</si>
  <si>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</si>
  <si>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</si>
  <si>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</si>
  <si>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</si>
  <si>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</si>
  <si>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</si>
  <si>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</si>
  <si>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</si>
  <si>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</si>
  <si>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</si>
  <si>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</si>
  <si>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</si>
  <si>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</si>
  <si>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</si>
  <si>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</si>
  <si>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</si>
  <si>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</si>
  <si>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</si>
  <si>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</si>
  <si>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</si>
  <si>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</si>
  <si>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</si>
  <si>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</si>
  <si>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</si>
  <si>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</si>
  <si>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</si>
  <si>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</si>
  <si>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</si>
  <si>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</si>
  <si>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</si>
  <si>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</si>
  <si>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</si>
  <si>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</si>
  <si>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</si>
  <si>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</si>
  <si>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</si>
  <si>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</si>
  <si>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</si>
  <si>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</si>
  <si>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</si>
  <si>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</si>
  <si>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</si>
  <si>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</si>
  <si>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</si>
  <si>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</si>
  <si>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</si>
  <si>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</si>
  <si>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</si>
  <si>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</si>
  <si>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</si>
  <si>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</si>
  <si>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</si>
  <si>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</si>
  <si>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</si>
  <si>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</si>
  <si>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</si>
  <si>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</si>
  <si>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</si>
  <si>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</si>
  <si>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</si>
  <si>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</si>
  <si>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</si>
  <si>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</si>
  <si>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</si>
  <si>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</si>
  <si>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</si>
  <si>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</si>
  <si>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</si>
  <si>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</si>
  <si>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</si>
  <si>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</si>
  <si>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</si>
  <si>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</si>
  <si>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</si>
  <si>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</si>
  <si>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</si>
  <si>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</si>
  <si>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</si>
  <si>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</si>
  <si>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</si>
  <si>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</si>
  <si>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</si>
  <si>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</si>
  <si>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</si>
  <si>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</si>
  <si>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</si>
  <si>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</si>
  <si>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</si>
  <si>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</si>
  <si>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</si>
  <si>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</si>
  <si>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</si>
  <si>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</si>
  <si>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</si>
  <si>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</si>
  <si>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</si>
  <si>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</si>
  <si>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</si>
  <si>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</si>
  <si>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</si>
  <si>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</si>
  <si>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</si>
  <si>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</si>
  <si>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</si>
  <si>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</si>
  <si>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</si>
  <si>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</si>
  <si>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</si>
  <si>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</si>
  <si>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</si>
  <si>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</si>
  <si>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</si>
  <si>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</si>
  <si>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</si>
  <si>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</si>
  <si>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</si>
  <si>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</si>
  <si>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</si>
  <si>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</si>
  <si>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</si>
  <si>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</si>
  <si>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</si>
  <si>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</si>
  <si>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</si>
  <si>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</si>
  <si>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</si>
  <si>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</si>
  <si>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</si>
  <si>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</si>
  <si>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</si>
  <si>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</si>
  <si>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</si>
  <si>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</si>
  <si>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</si>
  <si>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</si>
  <si>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</si>
  <si>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</si>
  <si>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</si>
  <si>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</si>
  <si>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</si>
  <si>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</si>
  <si>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</si>
  <si>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</si>
  <si>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</si>
  <si>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</si>
  <si>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</si>
  <si>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</si>
  <si>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</si>
  <si>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</si>
  <si>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</si>
  <si>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</si>
  <si>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</si>
  <si>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</si>
  <si>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</si>
  <si>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</si>
  <si>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</si>
  <si>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</si>
  <si>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</si>
  <si>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</si>
  <si>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</si>
  <si>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</si>
  <si>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</si>
  <si>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</si>
  <si>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</si>
  <si>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</si>
  <si>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</si>
  <si>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</si>
  <si>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</si>
  <si>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</si>
  <si>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</si>
  <si>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</si>
  <si>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</si>
  <si>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</si>
  <si>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</si>
  <si>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</si>
  <si>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</si>
  <si>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</si>
  <si>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</si>
  <si>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</si>
  <si>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</si>
  <si>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</si>
  <si>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</si>
  <si>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</si>
  <si>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</si>
  <si>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</si>
  <si>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</si>
  <si>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</si>
  <si>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</si>
  <si>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</si>
  <si>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</si>
  <si>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</si>
  <si>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</si>
  <si>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</si>
  <si>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</si>
  <si>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</si>
  <si>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</si>
  <si>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</si>
  <si>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</si>
  <si>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</si>
  <si>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</si>
  <si>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</si>
  <si>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</si>
  <si>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</si>
  <si>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</si>
  <si>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</si>
  <si>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</si>
  <si>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</si>
  <si>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</si>
  <si>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</si>
  <si>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</si>
  <si>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</si>
  <si>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</si>
  <si>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</si>
  <si>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</si>
  <si>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</si>
  <si>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</si>
  <si>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</si>
  <si>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</si>
  <si>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</si>
  <si>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</si>
  <si>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</si>
  <si>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</si>
  <si>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</si>
  <si>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</si>
  <si>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</si>
  <si>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</si>
  <si>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</si>
  <si>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</si>
  <si>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</si>
  <si>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</si>
  <si>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</si>
  <si>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</si>
  <si>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</si>
  <si>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</si>
  <si>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</si>
  <si>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</si>
  <si>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</si>
  <si>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</si>
  <si>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</si>
  <si>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</si>
  <si>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</si>
  <si>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</si>
  <si>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</si>
  <si>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</si>
  <si>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</si>
  <si>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</si>
  <si>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</si>
  <si>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</si>
  <si>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</si>
  <si>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</si>
  <si>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</si>
  <si>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</si>
  <si>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</si>
  <si>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</si>
  <si>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</si>
  <si>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</si>
  <si>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</si>
  <si>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</si>
  <si>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</si>
  <si>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</si>
  <si>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</si>
  <si>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</si>
  <si>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</si>
  <si>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</si>
  <si>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</si>
  <si>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</si>
  <si>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</si>
  <si>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</si>
  <si>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</si>
  <si>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</si>
  <si>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</si>
  <si>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</si>
  <si>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</si>
  <si>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</si>
  <si>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</si>
  <si>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</si>
  <si>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</si>
  <si>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</si>
  <si>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</si>
  <si>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</si>
  <si>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</si>
  <si>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</si>
  <si>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</si>
  <si>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</si>
  <si>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</si>
  <si>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</si>
  <si>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</si>
  <si>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</si>
  <si>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</si>
  <si>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</si>
  <si>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</si>
  <si>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</si>
  <si>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</si>
  <si>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</si>
  <si>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</si>
  <si>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</si>
  <si>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</si>
  <si>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</si>
  <si>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</si>
  <si>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</si>
  <si>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</si>
  <si>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</si>
  <si>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</si>
  <si>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</si>
  <si>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</si>
  <si>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</si>
  <si>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</si>
  <si>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</si>
  <si>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</si>
  <si>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</si>
  <si>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</si>
  <si>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</si>
  <si>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</si>
  <si>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</si>
  <si>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</si>
  <si>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</si>
  <si>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</si>
  <si>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</si>
  <si>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</si>
  <si>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</si>
  <si>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</si>
  <si>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</si>
  <si>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</si>
  <si>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</si>
  <si>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</si>
  <si>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</si>
  <si>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</si>
  <si>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</si>
  <si>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</si>
  <si>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</si>
  <si>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</si>
  <si>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</si>
  <si>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</si>
  <si>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</si>
  <si>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</si>
  <si>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</si>
  <si>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</si>
  <si>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</si>
  <si>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</si>
  <si>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</si>
  <si>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</si>
  <si>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</si>
  <si>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</si>
  <si>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</si>
  <si>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</si>
  <si>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</si>
  <si>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</si>
  <si>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</si>
  <si>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</si>
  <si>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</si>
  <si>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</si>
  <si>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</si>
  <si>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</si>
  <si>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</si>
  <si>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</si>
  <si>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</si>
  <si>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</si>
  <si>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</si>
  <si>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</si>
  <si>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</si>
  <si>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</si>
  <si>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</si>
  <si>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</si>
  <si>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</si>
  <si>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</si>
  <si>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</si>
  <si>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</si>
  <si>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</si>
  <si>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</si>
  <si>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</si>
  <si>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</si>
  <si>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</si>
  <si>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</si>
  <si>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</si>
  <si>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</si>
  <si>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</si>
  <si>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</si>
  <si>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</si>
  <si>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</si>
  <si>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</si>
  <si>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</si>
  <si>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</si>
  <si>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</si>
  <si>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</si>
  <si>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</si>
  <si>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</si>
  <si>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</si>
  <si>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</si>
  <si>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</si>
  <si>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</si>
  <si>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</si>
  <si>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</si>
  <si>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</si>
  <si>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</si>
  <si>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</si>
  <si>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</si>
  <si>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</si>
  <si>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</si>
  <si>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</si>
  <si>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</si>
  <si>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</si>
  <si>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</si>
  <si>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</si>
  <si>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</si>
  <si>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</si>
  <si>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</si>
  <si>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</si>
  <si>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</si>
  <si>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</si>
  <si>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</si>
  <si>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</si>
  <si>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</si>
  <si>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</si>
  <si>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</si>
  <si>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</si>
  <si>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</si>
  <si>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</si>
  <si>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</si>
  <si>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</si>
  <si>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</si>
  <si>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</si>
  <si>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</si>
  <si>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</si>
  <si>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</si>
  <si>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</si>
  <si>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</si>
  <si>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</si>
  <si>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</si>
  <si>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</si>
  <si>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</si>
  <si>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</si>
  <si>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</si>
  <si>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</si>
  <si>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</si>
  <si>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</si>
  <si>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</si>
  <si>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</si>
  <si>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</si>
  <si>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</si>
  <si>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</si>
  <si>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</si>
  <si>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</si>
  <si>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</si>
  <si>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</si>
  <si>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</si>
  <si>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</si>
  <si>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</si>
  <si>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</si>
  <si>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</si>
  <si>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</si>
  <si>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</si>
  <si>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</si>
  <si>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</si>
  <si>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</si>
  <si>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</si>
  <si>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</si>
  <si>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</si>
  <si>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</si>
  <si>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</si>
  <si>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</si>
  <si>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</si>
  <si>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</si>
  <si>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</si>
  <si>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</si>
  <si>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</si>
  <si>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</si>
  <si>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</si>
  <si>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</si>
  <si>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</si>
  <si>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</si>
  <si>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</si>
  <si>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</si>
  <si>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</si>
  <si>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</si>
  <si>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</si>
  <si>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</si>
  <si>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</si>
  <si>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</si>
  <si>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</si>
  <si>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</si>
  <si>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</si>
  <si>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</si>
  <si>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</si>
  <si>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</si>
  <si>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</si>
  <si>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</si>
  <si>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</si>
  <si>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</si>
  <si>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</si>
  <si>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</si>
  <si>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</si>
  <si>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</si>
  <si>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</si>
  <si>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</si>
  <si>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</si>
  <si>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</si>
  <si>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</si>
  <si>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</si>
  <si>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</si>
  <si>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</si>
  <si>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</si>
  <si>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</si>
  <si>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</si>
  <si>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</si>
  <si>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</si>
  <si>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</si>
  <si>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</si>
  <si>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</si>
  <si>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</si>
  <si>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</si>
  <si>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</si>
  <si>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</si>
  <si>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</si>
  <si>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</si>
  <si>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</si>
  <si>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</si>
  <si>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</si>
  <si>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</si>
  <si>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</si>
  <si>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</si>
  <si>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</si>
  <si>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</si>
  <si>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</si>
  <si>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</si>
  <si>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</si>
  <si>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</si>
  <si>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</si>
  <si>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</si>
  <si>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</si>
  <si>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</si>
  <si>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</si>
  <si>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</si>
  <si>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</si>
  <si>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</si>
  <si>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</si>
  <si>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</si>
  <si>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</si>
  <si>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</si>
  <si>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</si>
  <si>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</si>
  <si>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</si>
  <si>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</si>
  <si>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</si>
  <si>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</si>
  <si>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</si>
  <si>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</si>
  <si>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</si>
  <si>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</si>
  <si>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</si>
  <si>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</si>
  <si>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</si>
  <si>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</si>
  <si>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</si>
  <si>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</si>
  <si>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</si>
  <si>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</si>
  <si>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</si>
  <si>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</si>
  <si>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</si>
  <si>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</si>
  <si>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</si>
  <si>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</si>
  <si>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</si>
  <si>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</si>
  <si>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</si>
  <si>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</si>
  <si>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</si>
  <si>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</si>
  <si>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</si>
  <si>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</si>
  <si>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</si>
  <si>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</si>
  <si>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</si>
  <si>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</si>
  <si>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</si>
  <si>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</si>
  <si>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</si>
  <si>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</si>
  <si>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</si>
  <si>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</si>
  <si>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</si>
  <si>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</si>
  <si>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</si>
  <si>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</si>
  <si>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</si>
  <si>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</si>
  <si>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</si>
  <si>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</si>
  <si>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</si>
  <si>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</si>
  <si>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</si>
  <si>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</si>
  <si>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</si>
  <si>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</si>
  <si>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</si>
  <si>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</si>
  <si>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</si>
  <si>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</si>
  <si>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</si>
  <si>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</si>
  <si>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</si>
  <si>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</si>
  <si>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</si>
  <si>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</si>
  <si>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</si>
  <si>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</si>
  <si>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</si>
  <si>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</si>
  <si>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</si>
  <si>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</si>
  <si>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</si>
  <si>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</si>
  <si>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</si>
  <si>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</si>
  <si>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</si>
  <si>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</si>
  <si>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</si>
  <si>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</si>
  <si>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</si>
  <si>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</si>
  <si>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</si>
  <si>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</si>
  <si>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</si>
  <si>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</si>
  <si>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</si>
  <si>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</si>
  <si>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</si>
  <si>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</si>
  <si>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</si>
  <si>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</si>
  <si>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</si>
  <si>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</si>
  <si>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</si>
  <si>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</si>
  <si>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</si>
  <si>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</si>
  <si>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</si>
  <si>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</si>
  <si>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</si>
  <si>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</si>
  <si>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</si>
  <si>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</si>
  <si>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</si>
  <si>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</si>
  <si>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</si>
  <si>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</si>
  <si>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</si>
  <si>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</si>
  <si>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</si>
  <si>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</si>
  <si>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</si>
  <si>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</si>
  <si>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</si>
  <si>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</si>
  <si>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</si>
  <si>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</si>
  <si>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</si>
  <si>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</si>
  <si>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</si>
  <si>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</si>
  <si>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</si>
  <si>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</si>
  <si>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</si>
  <si>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</si>
  <si>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</si>
  <si>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</si>
  <si>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</si>
  <si>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</si>
  <si>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</si>
  <si>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</si>
  <si>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</si>
  <si>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</si>
  <si>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</si>
  <si>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</si>
  <si>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</si>
  <si>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</si>
  <si>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</si>
  <si>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</si>
  <si>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</si>
  <si>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</si>
  <si>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</si>
  <si>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</si>
  <si>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</si>
  <si>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</si>
  <si>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</si>
  <si>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</si>
  <si>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</si>
  <si>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</si>
  <si>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</si>
  <si>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</si>
  <si>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</si>
  <si>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</si>
  <si>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</si>
  <si>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</si>
  <si>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</si>
  <si>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</si>
  <si>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</si>
  <si>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</si>
  <si>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</si>
  <si>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</si>
  <si>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</si>
  <si>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</si>
  <si>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</si>
  <si>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</si>
  <si>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</si>
  <si>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</si>
  <si>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</si>
  <si>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</si>
  <si>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</si>
  <si>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</si>
  <si>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</si>
  <si>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</si>
  <si>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</si>
  <si>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</si>
  <si>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</si>
  <si>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</si>
  <si>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</si>
  <si>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</si>
  <si>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</si>
  <si>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</si>
  <si>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</si>
  <si>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</si>
  <si>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</si>
  <si>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</si>
  <si>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</si>
  <si>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</si>
  <si>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</si>
  <si>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</si>
  <si>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</si>
  <si>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</si>
  <si>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</si>
  <si>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</si>
  <si>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</si>
  <si>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</si>
  <si>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</si>
  <si>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</si>
  <si>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</si>
  <si>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</si>
  <si>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</si>
  <si>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</si>
  <si>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</si>
  <si>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</si>
  <si>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</si>
  <si>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</si>
  <si>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</si>
  <si>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</si>
  <si>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</si>
  <si>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</si>
  <si>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</si>
  <si>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</si>
  <si>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</si>
  <si>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</si>
  <si>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</si>
  <si>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</si>
  <si>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</si>
  <si>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</si>
  <si>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</si>
  <si>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</si>
  <si>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</si>
  <si>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</si>
  <si>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</si>
  <si>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</si>
  <si>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</si>
  <si>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</si>
  <si>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</si>
  <si>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</si>
  <si>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</si>
  <si>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</si>
  <si>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</si>
  <si>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</si>
  <si>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</si>
  <si>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</si>
  <si>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</si>
  <si>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</si>
  <si>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</si>
  <si>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</si>
  <si>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</si>
  <si>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</si>
  <si>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</si>
  <si>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</si>
  <si>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</si>
  <si>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</si>
  <si>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</si>
  <si>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</si>
  <si>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</si>
  <si>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</si>
  <si>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</si>
  <si>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</si>
  <si>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</si>
  <si>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</si>
  <si>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</si>
  <si>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</si>
  <si>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</si>
  <si>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</si>
  <si>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</si>
  <si>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</si>
  <si>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</si>
  <si>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</si>
  <si>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</si>
  <si>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</si>
  <si>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</si>
  <si>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</si>
  <si>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</si>
  <si>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</si>
  <si>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</si>
  <si>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</si>
  <si>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</si>
  <si>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</si>
  <si>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</si>
  <si>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</si>
  <si>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</si>
  <si>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</si>
  <si>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</si>
  <si>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</si>
  <si>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</si>
  <si>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</si>
  <si>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</si>
  <si>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</si>
  <si>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</si>
  <si>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</si>
  <si>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</si>
  <si>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</si>
  <si>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</si>
  <si>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</si>
  <si>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</si>
  <si>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</si>
  <si>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</si>
  <si>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</si>
  <si>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</si>
  <si>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</si>
  <si>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</si>
  <si>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</si>
  <si>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</si>
  <si>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</si>
  <si>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</si>
  <si>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</si>
  <si>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</si>
  <si>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</si>
  <si>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</si>
  <si>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</si>
  <si>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</si>
  <si>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</si>
  <si>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</si>
  <si>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</si>
  <si>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</si>
  <si>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</si>
  <si>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</si>
  <si>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</si>
  <si>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</si>
  <si>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</si>
  <si>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</si>
  <si>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</si>
  <si>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</si>
  <si>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</si>
  <si>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</si>
  <si>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</si>
  <si>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</si>
  <si>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</si>
  <si>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</si>
  <si>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</si>
  <si>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</si>
  <si>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</si>
  <si>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</si>
  <si>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</si>
  <si>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</si>
  <si>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</si>
  <si>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</si>
  <si>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</si>
  <si>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</si>
  <si>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</si>
  <si>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</si>
  <si>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</si>
  <si>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</si>
  <si>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</si>
  <si>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</si>
  <si>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</si>
  <si>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</si>
  <si>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</si>
  <si>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</si>
  <si>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</si>
  <si>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</si>
  <si>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</si>
  <si>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</si>
  <si>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</si>
  <si>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</si>
  <si>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</si>
  <si>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</si>
  <si>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</si>
  <si>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</si>
  <si>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</si>
  <si>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</si>
  <si>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</si>
  <si>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</si>
  <si>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</si>
  <si>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</si>
  <si>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</si>
  <si>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</si>
  <si>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</si>
  <si>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</si>
  <si>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</si>
  <si>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</si>
  <si>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</si>
  <si>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</si>
  <si>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</si>
  <si>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</si>
  <si>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</si>
  <si>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</si>
  <si>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</si>
  <si>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</si>
  <si>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</si>
  <si>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</si>
  <si>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</si>
  <si>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</si>
  <si>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</si>
  <si>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</si>
  <si>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</si>
  <si>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</si>
  <si>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</si>
  <si>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</si>
  <si>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</si>
  <si>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</si>
  <si>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</si>
  <si>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</si>
  <si>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</si>
  <si>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</si>
  <si>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</si>
  <si>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</si>
  <si>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</si>
  <si>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</si>
  <si>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</si>
  <si>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</si>
  <si>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</si>
  <si>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</si>
  <si>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</si>
  <si>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</si>
  <si>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</si>
  <si>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</si>
  <si>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</si>
  <si>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</si>
  <si>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</si>
  <si>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</si>
  <si>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</si>
  <si>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</si>
  <si>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</si>
  <si>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</si>
  <si>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</si>
  <si>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</si>
  <si>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</si>
  <si>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</si>
  <si>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</si>
  <si>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</si>
  <si>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</si>
  <si>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</si>
  <si>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</si>
  <si>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</si>
  <si>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</si>
  <si>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</si>
  <si>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</si>
  <si>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</si>
  <si>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</si>
  <si>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</si>
  <si>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</si>
  <si>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</si>
  <si>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</si>
  <si>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</si>
  <si>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</si>
  <si>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</si>
  <si>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</si>
  <si>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</si>
  <si>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</si>
  <si>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</si>
  <si>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</si>
  <si>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</si>
  <si>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</si>
  <si>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</si>
  <si>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</si>
  <si>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</si>
  <si>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</si>
  <si>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</si>
  <si>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</si>
  <si>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</si>
  <si>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</si>
  <si>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</si>
  <si>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</si>
  <si>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</si>
  <si>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</si>
  <si>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</si>
  <si>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</si>
  <si>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</si>
  <si>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</si>
  <si>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</si>
  <si>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</si>
  <si>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</si>
  <si>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</si>
  <si>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</si>
  <si>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</si>
  <si>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</si>
  <si>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</si>
  <si>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</si>
  <si>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</si>
  <si>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</si>
  <si>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</si>
  <si>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</si>
  <si>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</si>
  <si>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</si>
  <si>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</si>
  <si>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</si>
  <si>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</si>
  <si>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</si>
  <si>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</si>
  <si>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</si>
  <si>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</si>
  <si>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</si>
  <si>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</si>
  <si>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</si>
  <si>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</si>
  <si>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</si>
  <si>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</si>
  <si>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</si>
  <si>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</si>
  <si>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</si>
  <si>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</si>
  <si>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</si>
  <si>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</si>
  <si>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</si>
  <si>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</si>
  <si>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</si>
  <si>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</si>
  <si>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</si>
  <si>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</si>
  <si>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</si>
  <si>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</si>
  <si>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</si>
  <si>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</si>
  <si>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</si>
  <si>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</si>
  <si>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</si>
  <si>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</si>
  <si>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</si>
  <si>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</si>
  <si>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</si>
  <si>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</si>
  <si>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</si>
  <si>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</si>
  <si>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</si>
  <si>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</si>
  <si>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</si>
  <si>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</si>
  <si>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</si>
  <si>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</si>
  <si>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</si>
  <si>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</si>
  <si>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</si>
  <si>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</si>
  <si>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</si>
  <si>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</si>
  <si>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</si>
  <si>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</si>
  <si>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</si>
  <si>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</si>
  <si>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</si>
  <si>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</si>
  <si>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</si>
  <si>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</si>
  <si>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</si>
  <si>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</si>
  <si>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</si>
  <si>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</si>
  <si>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</si>
  <si>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</si>
  <si>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</si>
  <si>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</si>
  <si>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</si>
  <si>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</si>
  <si>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</si>
  <si>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</si>
  <si>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</si>
  <si>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</si>
  <si>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</si>
  <si>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</si>
  <si>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</si>
  <si>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</si>
  <si>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</si>
  <si>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</si>
  <si>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</si>
  <si>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</si>
  <si>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</si>
  <si>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</si>
  <si>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</si>
  <si>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</si>
  <si>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</si>
  <si>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</si>
  <si>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</si>
  <si>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</si>
  <si>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</si>
  <si>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</si>
  <si>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</si>
  <si>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</si>
  <si>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</si>
  <si>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</si>
  <si>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</si>
  <si>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</si>
  <si>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</si>
  <si>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</si>
  <si>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</si>
  <si>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</si>
  <si>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</si>
  <si>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</si>
  <si>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</si>
  <si>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</si>
  <si>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</si>
  <si>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</si>
  <si>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</si>
  <si>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</si>
  <si>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</si>
  <si>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</si>
  <si>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</si>
  <si>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</si>
  <si>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</si>
  <si>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</si>
  <si>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</si>
  <si>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</si>
  <si>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</si>
  <si>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</si>
  <si>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</si>
  <si>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</si>
  <si>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</si>
  <si>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</si>
  <si>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</si>
  <si>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</si>
  <si>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</si>
  <si>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</si>
  <si>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</si>
  <si>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</si>
  <si>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</si>
  <si>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</si>
  <si>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</si>
  <si>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</si>
  <si>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</si>
  <si>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</si>
  <si>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</si>
  <si>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</si>
  <si>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</si>
  <si>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</si>
  <si>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</si>
  <si>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</si>
  <si>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</si>
  <si>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</si>
  <si>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</si>
  <si>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</si>
  <si>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</si>
  <si>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</si>
  <si>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</si>
  <si>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</si>
  <si>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</si>
  <si>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</si>
  <si>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</si>
  <si>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</si>
  <si>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</si>
  <si>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</si>
  <si>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</si>
  <si>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</si>
  <si>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</si>
  <si>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</si>
  <si>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</si>
  <si>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</si>
  <si>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</si>
  <si>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</si>
  <si>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</si>
  <si>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</si>
  <si>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</si>
  <si>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</si>
  <si>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</si>
  <si>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</si>
  <si>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</si>
  <si>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</si>
  <si>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</si>
  <si>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</si>
  <si>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</si>
  <si>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</si>
  <si>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</si>
  <si>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</si>
  <si>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</si>
  <si>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</si>
  <si>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</si>
  <si>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</si>
  <si>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</si>
  <si>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</si>
  <si>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</si>
  <si>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</si>
  <si>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</si>
  <si>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</si>
  <si>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</si>
  <si>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</si>
  <si>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</si>
  <si>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</si>
  <si>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</si>
  <si>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</si>
  <si>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</si>
  <si>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</si>
  <si>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</si>
  <si>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</si>
  <si>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</si>
  <si>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</si>
  <si>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</si>
  <si>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</si>
  <si>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</si>
  <si>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</si>
  <si>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</si>
  <si>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</si>
  <si>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</si>
  <si>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</si>
  <si>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</si>
  <si>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</si>
  <si>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</si>
  <si>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</si>
  <si>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</si>
  <si>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</si>
  <si>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</si>
  <si>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</si>
  <si>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</si>
  <si>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</si>
  <si>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</si>
  <si>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</si>
  <si>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</si>
  <si>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</si>
  <si>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</si>
  <si>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</si>
  <si>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</si>
  <si>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</si>
  <si>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</si>
  <si>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</si>
  <si>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</si>
  <si>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</si>
  <si>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</si>
  <si>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</si>
  <si>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</si>
  <si>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</si>
  <si>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</si>
  <si>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</si>
  <si>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</si>
  <si>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</si>
  <si>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</si>
  <si>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</si>
  <si>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</si>
  <si>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</si>
  <si>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</si>
  <si>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</si>
  <si>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</si>
  <si>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</si>
  <si>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</si>
  <si>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</si>
  <si>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</si>
  <si>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</si>
  <si>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</si>
  <si>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</si>
  <si>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</si>
  <si>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</si>
  <si>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</si>
  <si>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</si>
  <si>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</si>
  <si>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</si>
  <si>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</si>
  <si>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</si>
  <si>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</si>
  <si>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</si>
  <si>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</si>
  <si>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</si>
  <si>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</si>
  <si>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</si>
  <si>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</si>
  <si>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</si>
  <si>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</si>
  <si>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</si>
  <si>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</si>
  <si>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</si>
  <si>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</si>
  <si>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</si>
  <si>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</si>
  <si>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</si>
  <si>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</si>
  <si>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</si>
  <si>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</si>
  <si>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</si>
  <si>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</si>
  <si>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</si>
  <si>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</si>
  <si>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</si>
  <si>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</si>
  <si>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</si>
  <si>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</si>
  <si>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</si>
  <si>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</si>
  <si>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</si>
  <si>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</si>
  <si>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</si>
  <si>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</si>
  <si>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</si>
  <si>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</si>
  <si>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</si>
  <si>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</si>
  <si>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</si>
  <si>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</si>
  <si>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</si>
  <si>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</si>
  <si>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</si>
  <si>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</si>
  <si>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</si>
  <si>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</si>
  <si>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</si>
  <si>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</si>
  <si>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</si>
  <si>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</si>
  <si>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</si>
  <si>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</si>
  <si>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</si>
  <si>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</si>
  <si>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</si>
  <si>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</si>
  <si>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</si>
  <si>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</si>
  <si>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</si>
  <si>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</si>
  <si>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</si>
  <si>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</si>
  <si>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</si>
  <si>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</si>
  <si>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</si>
  <si>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</si>
  <si>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</si>
  <si>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</si>
  <si>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</si>
  <si>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</si>
  <si>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</si>
  <si>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</si>
  <si>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</si>
  <si>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</si>
  <si>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</si>
  <si>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</si>
  <si>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</si>
  <si>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</si>
  <si>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</si>
  <si>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</si>
  <si>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</si>
  <si>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</si>
  <si>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</si>
  <si>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</si>
  <si>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</si>
  <si>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</si>
  <si>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</si>
  <si>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</si>
  <si>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</si>
  <si>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</si>
  <si>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</si>
  <si>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</si>
  <si>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</si>
  <si>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</si>
  <si>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</si>
  <si>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</si>
  <si>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</si>
  <si>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</si>
  <si>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</si>
  <si>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</si>
  <si>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</si>
  <si>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</si>
  <si>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</si>
  <si>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</si>
  <si>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</si>
  <si>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</si>
  <si>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</si>
  <si>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</si>
  <si>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</si>
  <si>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</si>
  <si>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</si>
  <si>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</si>
  <si>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</si>
  <si>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</si>
  <si>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</si>
  <si>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</si>
  <si>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</si>
  <si>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</si>
  <si>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</si>
  <si>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</si>
  <si>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</si>
  <si>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</si>
  <si>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</si>
  <si>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</si>
  <si>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</si>
  <si>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</si>
  <si>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</si>
  <si>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</si>
  <si>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</si>
  <si>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</si>
  <si>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</si>
  <si>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</si>
  <si>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</si>
  <si>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</si>
  <si>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</si>
  <si>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</si>
  <si>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</si>
  <si>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</si>
  <si>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</si>
  <si>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</si>
  <si>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</si>
  <si>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</si>
  <si>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</si>
  <si>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</si>
  <si>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</si>
  <si>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</si>
  <si>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</si>
  <si>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</si>
  <si>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</si>
  <si>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</si>
  <si>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</si>
  <si>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</si>
  <si>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</si>
  <si>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</si>
  <si>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</si>
  <si>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</si>
  <si>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</si>
  <si>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</si>
  <si>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</si>
  <si>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</si>
  <si>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</si>
  <si>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</si>
  <si>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</si>
  <si>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</si>
  <si>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</si>
  <si>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</si>
  <si>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</si>
  <si>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</si>
  <si>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</si>
  <si>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</si>
  <si>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</si>
  <si>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</si>
  <si>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</si>
  <si>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</si>
  <si>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</si>
  <si>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</si>
  <si>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</si>
  <si>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</si>
  <si>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</si>
  <si>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</si>
  <si>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</si>
  <si>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</si>
  <si>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</si>
  <si>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</si>
  <si>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</si>
  <si>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</si>
  <si>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</si>
  <si>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</si>
  <si>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</si>
  <si>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</si>
  <si>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</si>
  <si>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</si>
  <si>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</si>
  <si>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</si>
  <si>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</si>
  <si>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</si>
  <si>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</si>
  <si>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</si>
  <si>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</si>
  <si>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</si>
  <si>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</si>
  <si>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</si>
  <si>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</si>
  <si>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</si>
  <si>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</si>
  <si>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</si>
  <si>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</si>
  <si>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</si>
  <si>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</si>
  <si>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</si>
  <si>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</si>
  <si>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</si>
  <si>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</si>
  <si>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</si>
  <si>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</si>
  <si>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</si>
  <si>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</si>
  <si>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</si>
  <si>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</si>
  <si>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</si>
  <si>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</si>
  <si>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</si>
  <si>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</si>
  <si>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</si>
  <si>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</si>
  <si>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</si>
  <si>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</si>
  <si>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</si>
  <si>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</si>
  <si>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</si>
  <si>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</si>
  <si>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</si>
  <si>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</si>
  <si>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</si>
  <si>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</si>
  <si>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</si>
  <si>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</si>
  <si>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</si>
  <si>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</si>
  <si>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</si>
  <si>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</si>
  <si>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</si>
  <si>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</si>
  <si>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</si>
  <si>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</si>
  <si>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</si>
  <si>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</si>
  <si>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</si>
  <si>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</si>
  <si>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</si>
  <si>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</si>
  <si>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</si>
  <si>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</si>
  <si>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</si>
  <si>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</si>
  <si>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</si>
  <si>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</si>
  <si>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</si>
  <si>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</si>
  <si>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</si>
  <si>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</si>
  <si>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</si>
  <si>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</si>
  <si>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</si>
  <si>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</si>
  <si>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</si>
  <si>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</si>
  <si>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</si>
  <si>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</si>
  <si>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</si>
  <si>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</si>
  <si>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</si>
  <si>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</si>
  <si>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</si>
  <si>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</si>
  <si>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</si>
  <si>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</si>
  <si>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</si>
  <si>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</si>
  <si>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</si>
  <si>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</si>
  <si>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</si>
  <si>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</si>
  <si>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</si>
  <si>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</si>
  <si>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</si>
  <si>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</si>
  <si>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</si>
  <si>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</si>
  <si>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</si>
  <si>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</si>
  <si>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</si>
  <si>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</si>
  <si>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</si>
  <si>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</si>
  <si>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</si>
  <si>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</si>
  <si>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</si>
  <si>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</si>
  <si>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</si>
  <si>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</si>
  <si>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</si>
  <si>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</si>
  <si>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</si>
  <si>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</si>
  <si>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</si>
  <si>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</si>
  <si>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</si>
  <si>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</si>
  <si>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</si>
  <si>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</si>
  <si>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</si>
  <si>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</si>
  <si>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</si>
  <si>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</si>
  <si>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</si>
  <si>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</si>
  <si>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</si>
  <si>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</si>
  <si>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</si>
  <si>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</si>
  <si>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</si>
  <si>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</si>
  <si>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</si>
  <si>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</si>
  <si>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</si>
  <si>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</si>
  <si>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</si>
  <si>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</si>
  <si>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</si>
  <si>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</si>
  <si>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</si>
  <si>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</si>
  <si>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</si>
  <si>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</si>
  <si>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</si>
  <si>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</si>
  <si>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</si>
  <si>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</si>
  <si>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</si>
  <si>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</si>
  <si>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</si>
  <si>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</si>
  <si>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</si>
  <si>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</si>
  <si>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</si>
  <si>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</si>
  <si>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</si>
  <si>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</si>
  <si>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</si>
  <si>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</si>
  <si>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</si>
  <si>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</si>
  <si>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</si>
  <si>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</si>
  <si>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</si>
  <si>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</si>
  <si>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</si>
  <si>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</si>
  <si>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</si>
  <si>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</si>
  <si>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</si>
  <si>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</si>
  <si>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</si>
  <si>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</si>
  <si>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</si>
  <si>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</si>
  <si>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</si>
  <si>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</si>
  <si>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</si>
  <si>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</si>
  <si>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</si>
  <si>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</si>
  <si>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</si>
  <si>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</si>
  <si>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</si>
  <si>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</si>
  <si>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</si>
  <si>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</si>
  <si>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</si>
  <si>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</si>
  <si>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</si>
  <si>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</si>
  <si>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</si>
  <si>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</si>
  <si>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</si>
  <si>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</si>
  <si>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</si>
  <si>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</si>
  <si>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</si>
  <si>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</si>
  <si>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</si>
  <si>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</si>
  <si>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</si>
  <si>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</si>
  <si>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</si>
  <si>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</si>
  <si>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</si>
  <si>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</si>
  <si>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</si>
  <si>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</si>
  <si>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</si>
  <si>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</si>
  <si>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</si>
  <si>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</si>
  <si>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</si>
  <si>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</si>
  <si>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</si>
  <si>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</si>
  <si>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</si>
  <si>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</si>
  <si>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</si>
  <si>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</si>
  <si>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</si>
  <si>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</si>
  <si>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</si>
  <si>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</si>
  <si>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</si>
  <si>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</si>
  <si>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</si>
  <si>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</si>
  <si>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</si>
  <si>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</si>
  <si>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</si>
  <si>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</si>
  <si>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</si>
  <si>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</si>
  <si>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</si>
  <si>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</si>
  <si>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</si>
  <si>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</si>
  <si>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</si>
  <si>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</si>
  <si>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</si>
  <si>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</si>
  <si>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</si>
  <si>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</si>
  <si>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</si>
  <si>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</si>
  <si>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</si>
  <si>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</si>
  <si>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</si>
  <si>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</si>
  <si>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</si>
  <si>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</si>
  <si>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</si>
  <si>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</si>
  <si>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</si>
  <si>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</si>
  <si>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</si>
  <si>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</si>
  <si>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</si>
  <si>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</si>
  <si>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</si>
  <si>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</si>
  <si>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</si>
  <si>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</si>
  <si>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</si>
  <si>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</si>
  <si>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</si>
  <si>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</si>
  <si>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</si>
  <si>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</si>
  <si>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</si>
  <si>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</si>
  <si>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</si>
  <si>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</si>
  <si>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</si>
  <si>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</si>
  <si>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</si>
  <si>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</si>
  <si>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</si>
  <si>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</si>
  <si>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</si>
  <si>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</si>
  <si>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</si>
  <si>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</si>
  <si>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</si>
  <si>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</si>
  <si>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</si>
  <si>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</si>
  <si>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</si>
  <si>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</si>
  <si>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</si>
  <si>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</si>
  <si>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</si>
  <si>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</si>
  <si>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</si>
  <si>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</si>
  <si>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</si>
  <si>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</si>
  <si>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</si>
  <si>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</si>
  <si>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</si>
  <si>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</si>
  <si>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</si>
  <si>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</si>
  <si>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</si>
  <si>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</si>
  <si>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</si>
  <si>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</si>
  <si>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</si>
  <si>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</si>
  <si>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</si>
  <si>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</si>
  <si>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</si>
  <si>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</si>
  <si>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</si>
  <si>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</si>
  <si>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</si>
  <si>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</si>
  <si>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</si>
  <si>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</si>
  <si>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</si>
  <si>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</si>
  <si>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</si>
  <si>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</si>
  <si>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</si>
  <si>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</si>
  <si>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</si>
  <si>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</si>
  <si>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</si>
  <si>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</si>
  <si>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</si>
  <si>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</si>
  <si>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</si>
  <si>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</si>
  <si>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</si>
  <si>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</si>
  <si>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</si>
  <si>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</si>
  <si>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</si>
  <si>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</si>
  <si>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</si>
  <si>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</si>
  <si>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</si>
  <si>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</si>
  <si>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</si>
  <si>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</si>
  <si>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</si>
  <si>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</si>
  <si>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</si>
  <si>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</si>
  <si>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</si>
  <si>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</si>
  <si>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</si>
  <si>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</si>
  <si>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</si>
  <si>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</si>
  <si>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</si>
  <si>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</si>
  <si>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</si>
  <si>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</si>
  <si>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</si>
  <si>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</si>
  <si>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</si>
  <si>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</si>
  <si>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</si>
  <si>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</si>
  <si>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</si>
  <si>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</si>
  <si>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</si>
  <si>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</si>
  <si>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</si>
  <si>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</si>
  <si>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</si>
  <si>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</si>
  <si>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</si>
  <si>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</si>
  <si>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</si>
  <si>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</si>
  <si>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</si>
  <si>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</si>
  <si>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</si>
  <si>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</si>
  <si>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</si>
  <si>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</si>
  <si>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</si>
  <si>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</si>
  <si>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</si>
  <si>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</si>
  <si>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</si>
  <si>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</si>
  <si>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</si>
  <si>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</si>
  <si>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</si>
  <si>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</si>
  <si>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</si>
  <si>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</si>
  <si>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</si>
  <si>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</si>
  <si>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</si>
  <si>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</si>
  <si>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</si>
  <si>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</si>
  <si>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</si>
  <si>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</si>
  <si>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</si>
  <si>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</si>
  <si>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</si>
  <si>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</si>
  <si>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</si>
  <si>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</si>
  <si>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</si>
  <si>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</si>
  <si>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</si>
  <si>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</si>
  <si>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</si>
  <si>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</si>
  <si>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</si>
  <si>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</si>
  <si>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</si>
  <si>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</si>
  <si>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</si>
  <si>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</si>
  <si>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</si>
  <si>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</si>
  <si>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</si>
  <si>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</si>
  <si>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</si>
  <si>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</si>
  <si>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</si>
  <si>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</si>
  <si>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</si>
  <si>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</si>
  <si>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</si>
  <si>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</si>
  <si>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</si>
  <si>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</si>
  <si>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</si>
  <si>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</si>
  <si>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</si>
  <si>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</si>
  <si>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</si>
  <si>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</si>
  <si>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</si>
  <si>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</si>
  <si>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</si>
  <si>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</si>
  <si>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</si>
  <si>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</si>
  <si>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</si>
  <si>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</si>
  <si>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</si>
  <si>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</si>
  <si>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</si>
  <si>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</si>
  <si>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</si>
  <si>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</si>
  <si>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</si>
  <si>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</si>
  <si>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</si>
  <si>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</si>
  <si>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</si>
  <si>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</si>
  <si>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</si>
  <si>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</si>
  <si>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</si>
  <si>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</si>
  <si>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</si>
  <si>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</si>
  <si>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</si>
  <si>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</si>
  <si>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</si>
  <si>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</si>
  <si>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</si>
  <si>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</si>
  <si>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</si>
  <si>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</si>
  <si>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</si>
  <si>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</si>
  <si>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</si>
  <si>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</si>
  <si>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</si>
  <si>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</si>
  <si>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</si>
  <si>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</si>
  <si>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</si>
  <si>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</si>
  <si>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</si>
  <si>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</si>
  <si>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</si>
  <si>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</si>
  <si>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</si>
  <si>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</si>
  <si>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</si>
  <si>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</si>
  <si>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</si>
  <si>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</si>
  <si>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</si>
  <si>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</si>
  <si>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</si>
  <si>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</si>
  <si>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</si>
  <si>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</si>
  <si>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</si>
  <si>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</si>
  <si>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</si>
  <si>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</si>
  <si>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</si>
  <si>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</si>
  <si>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</si>
  <si>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</si>
  <si>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</si>
  <si>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</si>
  <si>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</si>
  <si>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</si>
  <si>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</si>
  <si>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</si>
  <si>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</si>
  <si>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</si>
  <si>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</si>
  <si>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</si>
  <si>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</si>
  <si>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</si>
  <si>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</si>
  <si>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</si>
  <si>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</si>
  <si>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</si>
  <si>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</si>
  <si>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</si>
  <si>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</si>
  <si>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</si>
  <si>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</si>
  <si>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</si>
  <si>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</si>
  <si>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</si>
  <si>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</si>
  <si>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</si>
  <si>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</si>
  <si>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</si>
  <si>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</si>
  <si>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</si>
  <si>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</si>
  <si>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</si>
  <si>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</si>
  <si>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</si>
  <si>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</si>
  <si>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</si>
  <si>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</si>
  <si>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</si>
  <si>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</si>
  <si>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</si>
  <si>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</si>
  <si>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</si>
  <si>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</si>
  <si>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</si>
  <si>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</si>
  <si>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</si>
  <si>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</si>
  <si>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</si>
  <si>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</si>
  <si>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</si>
  <si>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</si>
  <si>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</si>
  <si>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</si>
  <si>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</si>
  <si>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</si>
  <si>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</si>
  <si>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</si>
  <si>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</si>
  <si>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</si>
  <si>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</si>
  <si>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</si>
  <si>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</si>
  <si>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</si>
  <si>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</si>
  <si>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</si>
  <si>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</si>
  <si>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</si>
  <si>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</si>
  <si>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</si>
  <si>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</si>
  <si>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</si>
  <si>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</si>
  <si>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</si>
  <si>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</si>
  <si>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</si>
  <si>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</si>
  <si>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</si>
  <si>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</si>
  <si>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</si>
  <si>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</si>
  <si>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</si>
  <si>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</si>
  <si>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</si>
  <si>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</si>
  <si>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</si>
  <si>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</si>
  <si>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</si>
  <si>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</si>
  <si>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</si>
  <si>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</si>
  <si>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</si>
  <si>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</si>
  <si>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</si>
  <si>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</si>
  <si>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</si>
  <si>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</si>
  <si>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</si>
  <si>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</si>
  <si>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</si>
  <si>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</si>
  <si>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</si>
  <si>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</si>
  <si>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</si>
  <si>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</si>
  <si>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</si>
  <si>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</si>
  <si>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</si>
  <si>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</si>
  <si>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</si>
  <si>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</si>
  <si>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</si>
  <si>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</si>
  <si>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</si>
  <si>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</si>
  <si>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</si>
  <si>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</si>
  <si>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</si>
  <si>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</si>
  <si>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</si>
  <si>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</si>
  <si>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</si>
  <si>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</si>
  <si>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</si>
  <si>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</si>
  <si>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</si>
  <si>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</si>
  <si>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</si>
  <si>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</si>
  <si>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</si>
  <si>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</si>
  <si>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</si>
  <si>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</si>
  <si>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</si>
  <si>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</si>
  <si>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</si>
  <si>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</si>
  <si>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</si>
  <si>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</si>
  <si>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</si>
  <si>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</si>
  <si>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</si>
  <si>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</si>
  <si>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</si>
  <si>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</si>
  <si>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</si>
  <si>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</si>
  <si>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</si>
  <si>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</si>
  <si>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</si>
  <si>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</si>
  <si>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</si>
  <si>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</si>
  <si>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</si>
  <si>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</si>
  <si>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</si>
  <si>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</si>
  <si>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</si>
  <si>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</si>
  <si>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</si>
  <si>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</si>
  <si>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</si>
  <si>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</si>
  <si>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</si>
  <si>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</si>
  <si>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</si>
  <si>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</si>
  <si>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</si>
  <si>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</si>
  <si>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</si>
  <si>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</si>
  <si>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</si>
  <si>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</si>
  <si>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</si>
  <si>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</si>
  <si>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</si>
  <si>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</si>
  <si>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</si>
  <si>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</si>
  <si>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</si>
  <si>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</si>
  <si>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</si>
  <si>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</si>
  <si>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</si>
  <si>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</si>
  <si>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</si>
  <si>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</si>
  <si>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</si>
  <si>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</si>
  <si>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</si>
  <si>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</si>
  <si>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</si>
  <si>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</si>
  <si>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</si>
  <si>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</si>
  <si>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</si>
  <si>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</si>
  <si>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</si>
  <si>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</si>
  <si>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</si>
  <si>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</si>
  <si>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</si>
  <si>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</si>
  <si>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</si>
  <si>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</si>
  <si>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</si>
  <si>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</si>
  <si>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</si>
  <si>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</si>
  <si>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</si>
  <si>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</si>
  <si>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</si>
  <si>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</si>
  <si>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</si>
  <si>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</si>
  <si>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</si>
  <si>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</si>
  <si>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</si>
  <si>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</si>
  <si>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</si>
  <si>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</si>
  <si>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</si>
  <si>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</si>
  <si>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</si>
  <si>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</si>
  <si>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</si>
  <si>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</si>
  <si>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</si>
  <si>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</si>
  <si>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</si>
  <si>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</si>
  <si>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</si>
  <si>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</si>
  <si>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</si>
  <si>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</si>
  <si>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</si>
  <si>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</si>
  <si>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</si>
  <si>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</si>
  <si>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</si>
  <si>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</si>
  <si>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</si>
  <si>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</si>
  <si>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</si>
  <si>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</si>
  <si>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</si>
  <si>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</si>
  <si>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</si>
  <si>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</si>
  <si>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</si>
  <si>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</si>
  <si>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</si>
  <si>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</si>
  <si>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</si>
  <si>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</si>
  <si>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</si>
  <si>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</si>
  <si>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</si>
  <si>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</si>
  <si>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</si>
  <si>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</si>
  <si>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</si>
  <si>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</si>
  <si>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</si>
  <si>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</si>
  <si>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</si>
  <si>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</si>
  <si>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</si>
  <si>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</si>
  <si>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</si>
  <si>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</si>
  <si>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</si>
  <si>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</si>
  <si>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</si>
  <si>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</si>
  <si>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</si>
  <si>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</si>
  <si>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</si>
  <si>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</si>
  <si>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</si>
  <si>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</si>
  <si>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</si>
  <si>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</si>
  <si>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</si>
  <si>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</si>
  <si>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</si>
  <si>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</si>
  <si>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</si>
  <si>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</si>
  <si>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</si>
  <si>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</si>
  <si>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</si>
  <si>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</si>
  <si>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</si>
  <si>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</si>
  <si>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</si>
  <si>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</si>
  <si>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</si>
  <si>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</si>
  <si>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</si>
  <si>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</si>
  <si>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</si>
  <si>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</si>
  <si>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</si>
  <si>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</si>
  <si>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</si>
  <si>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</si>
  <si>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</si>
  <si>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</si>
  <si>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</si>
  <si>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</si>
  <si>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</si>
  <si>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</si>
  <si>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</si>
  <si>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</si>
  <si>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</si>
  <si>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</si>
  <si>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</si>
  <si>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</si>
  <si>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</si>
  <si>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</si>
  <si>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</si>
  <si>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</si>
  <si>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</si>
  <si>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</si>
  <si>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</si>
  <si>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</si>
  <si>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</si>
  <si>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</si>
  <si>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</si>
  <si>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</si>
  <si>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</si>
  <si>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</si>
  <si>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</si>
  <si>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</si>
  <si>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</si>
  <si>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</si>
  <si>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</si>
  <si>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</si>
  <si>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</si>
  <si>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</si>
  <si>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</si>
  <si>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</si>
  <si>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</si>
  <si>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</si>
  <si>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</si>
  <si>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</si>
  <si>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</si>
  <si>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</si>
  <si>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</si>
  <si>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</si>
  <si>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</si>
  <si>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</si>
  <si>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</si>
  <si>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</si>
  <si>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</si>
  <si>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</si>
  <si>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</si>
  <si>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</si>
  <si>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</si>
  <si>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</si>
  <si>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</si>
  <si>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</si>
  <si>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</si>
  <si>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</si>
  <si>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</si>
  <si>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</si>
  <si>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</si>
  <si>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</si>
  <si>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</si>
  <si>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</si>
  <si>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</si>
  <si>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</si>
  <si>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</si>
  <si>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</si>
  <si>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</si>
  <si>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</si>
  <si>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</si>
  <si>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</si>
  <si>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</si>
  <si>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</si>
  <si>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</si>
  <si>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</si>
  <si>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</si>
  <si>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</si>
  <si>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</si>
  <si>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</si>
  <si>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</si>
  <si>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</si>
  <si>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</si>
  <si>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</si>
  <si>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</si>
  <si>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</si>
  <si>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</si>
  <si>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</si>
  <si>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</si>
  <si>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</si>
  <si>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</si>
  <si>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</si>
  <si>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</si>
  <si>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</si>
  <si>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</si>
  <si>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</si>
  <si>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</si>
  <si>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</si>
  <si>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</si>
  <si>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</si>
  <si>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</si>
  <si>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</si>
  <si>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</si>
  <si>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</si>
  <si>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</si>
  <si>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</si>
  <si>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</si>
  <si>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</si>
  <si>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</si>
  <si>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</si>
  <si>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</si>
  <si>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</si>
  <si>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</si>
  <si>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</si>
  <si>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</si>
  <si>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</si>
  <si>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</si>
  <si>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</si>
  <si>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</si>
  <si>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</si>
  <si>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</si>
  <si>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</si>
  <si>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</si>
  <si>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</si>
  <si>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</si>
  <si>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</si>
  <si>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</si>
  <si>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</si>
  <si>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</si>
  <si>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</si>
  <si>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</si>
  <si>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</si>
  <si>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</si>
  <si>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</si>
  <si>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</si>
  <si>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</si>
  <si>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</si>
  <si>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</si>
  <si>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</si>
  <si>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</si>
  <si>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</si>
  <si>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</si>
  <si>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</si>
  <si>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</si>
  <si>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</si>
  <si>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</si>
  <si>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</si>
  <si>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</si>
  <si>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</si>
  <si>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</si>
  <si>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</si>
  <si>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</si>
  <si>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</si>
  <si>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</si>
  <si>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</si>
  <si>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</si>
  <si>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</si>
  <si>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</si>
  <si>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</si>
  <si>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</si>
  <si>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</si>
  <si>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</si>
  <si>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</si>
  <si>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</si>
  <si>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</si>
  <si>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</si>
  <si>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</si>
  <si>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</si>
  <si>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</si>
  <si>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</si>
  <si>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</si>
  <si>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</si>
  <si>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</si>
  <si>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</si>
  <si>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</si>
  <si>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</si>
  <si>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</si>
  <si>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</si>
  <si>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</si>
  <si>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</si>
  <si>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</si>
  <si>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</si>
  <si>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</si>
  <si>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</si>
  <si>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</si>
  <si>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</si>
  <si>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</si>
  <si>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</si>
  <si>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</si>
  <si>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</si>
  <si>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</si>
  <si>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</si>
  <si>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</si>
  <si>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</si>
  <si>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</si>
  <si>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</si>
  <si>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</si>
  <si>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</si>
  <si>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</si>
  <si>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</si>
  <si>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</si>
  <si>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</si>
  <si>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</si>
  <si>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</si>
  <si>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</si>
  <si>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</si>
  <si>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</si>
  <si>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</si>
  <si>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</si>
  <si>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</si>
  <si>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</si>
  <si>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</si>
  <si>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</si>
  <si>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</si>
  <si>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</si>
  <si>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</si>
  <si>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</si>
  <si>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</si>
  <si>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</si>
  <si>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</si>
  <si>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</si>
  <si>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</si>
  <si>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</si>
  <si>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</si>
  <si>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</si>
  <si>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</si>
  <si>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</si>
  <si>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</si>
  <si>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</si>
  <si>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</si>
  <si>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</si>
  <si>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</si>
  <si>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</si>
  <si>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</si>
  <si>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</si>
  <si>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</si>
  <si>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</si>
  <si>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</si>
  <si>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</si>
  <si>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</si>
  <si>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</si>
  <si>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</si>
  <si>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</si>
  <si>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</si>
  <si>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</si>
  <si>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</si>
  <si>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</si>
  <si>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</si>
  <si>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</si>
  <si>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</si>
  <si>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</si>
  <si>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</si>
  <si>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</si>
  <si>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</si>
  <si>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</si>
  <si>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</si>
  <si>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</si>
  <si>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</si>
  <si>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</si>
  <si>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</si>
  <si>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</si>
  <si>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</si>
  <si>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</si>
  <si>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</si>
  <si>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</si>
  <si>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</si>
  <si>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</si>
  <si>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</si>
  <si>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</si>
  <si>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</si>
  <si>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</si>
  <si>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</si>
  <si>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</si>
  <si>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</si>
  <si>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</si>
  <si>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</si>
  <si>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</si>
  <si>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</si>
  <si>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</si>
  <si>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</si>
  <si>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</si>
  <si>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</si>
  <si>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</si>
  <si>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</si>
  <si>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</si>
  <si>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</si>
  <si>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</si>
  <si>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</si>
  <si>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</si>
  <si>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</si>
  <si>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</si>
  <si>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</si>
  <si>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</si>
  <si>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</si>
  <si>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</si>
  <si>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</si>
  <si>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</si>
  <si>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</si>
  <si>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</si>
  <si>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</si>
  <si>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</si>
  <si>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</si>
  <si>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</si>
  <si>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</si>
  <si>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</si>
  <si>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</si>
  <si>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</si>
  <si>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</si>
  <si>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</si>
  <si>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</si>
  <si>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</si>
  <si>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</si>
  <si>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</si>
  <si>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</si>
  <si>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</si>
  <si>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</si>
  <si>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</si>
  <si>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</si>
  <si>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</si>
  <si>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</si>
  <si>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</si>
  <si>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</si>
  <si>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</si>
  <si>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</si>
  <si>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</si>
  <si>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</si>
  <si>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</si>
  <si>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</si>
  <si>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</si>
  <si>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</si>
  <si>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</si>
  <si>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</si>
  <si>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</si>
  <si>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</si>
  <si>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</si>
  <si>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</si>
  <si>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</si>
  <si>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</si>
  <si>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</si>
  <si>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</si>
  <si>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</si>
  <si>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</si>
  <si>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</si>
  <si>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</si>
  <si>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</si>
  <si>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</si>
  <si>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</si>
  <si>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</si>
  <si>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</si>
  <si>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</si>
  <si>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</si>
  <si>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</si>
  <si>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</si>
  <si>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</si>
  <si>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</si>
  <si>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</si>
  <si>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</si>
  <si>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</si>
  <si>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</si>
  <si>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</si>
  <si>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</si>
  <si>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</si>
  <si>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</si>
  <si>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</si>
  <si>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</si>
  <si>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</si>
  <si>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</si>
  <si>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</si>
  <si>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</si>
  <si>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</si>
  <si>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</si>
  <si>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</si>
  <si>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</si>
  <si>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</si>
  <si>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</si>
  <si>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</si>
  <si>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</si>
  <si>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</si>
  <si>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</si>
  <si>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</si>
  <si>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</si>
  <si>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</si>
  <si>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</si>
  <si>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</si>
  <si>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</si>
  <si>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</si>
  <si>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</si>
  <si>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</si>
  <si>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</si>
  <si>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</si>
  <si>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</si>
  <si>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</si>
  <si>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</si>
  <si>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</si>
  <si>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</si>
  <si>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</si>
  <si>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</si>
  <si>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</si>
  <si>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</si>
  <si>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</si>
  <si>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</si>
  <si>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</si>
  <si>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</si>
  <si>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</si>
  <si>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</si>
  <si>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</si>
  <si>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</si>
  <si>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</si>
  <si>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</si>
  <si>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</si>
  <si>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</si>
  <si>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</si>
  <si>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</si>
  <si>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</si>
  <si>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</si>
  <si>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</si>
  <si>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</si>
  <si>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</si>
  <si>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</si>
  <si>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</si>
  <si>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</si>
  <si>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</si>
  <si>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</si>
  <si>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</si>
  <si>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</si>
  <si>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</si>
  <si>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</si>
  <si>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</si>
  <si>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</si>
  <si>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</si>
  <si>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</si>
  <si>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</si>
  <si>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</si>
  <si>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</si>
  <si>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</si>
  <si>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</si>
  <si>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</si>
  <si>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</si>
  <si>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</si>
  <si>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</si>
  <si>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</si>
  <si>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</si>
  <si>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</si>
  <si>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</si>
  <si>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</si>
  <si>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</si>
  <si>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</si>
  <si>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</si>
  <si>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</si>
  <si>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</si>
  <si>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</si>
  <si>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</si>
  <si>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</si>
  <si>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</si>
  <si>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</si>
  <si>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</si>
  <si>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</si>
  <si>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</si>
  <si>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</si>
  <si>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</si>
  <si>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</si>
  <si>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</si>
  <si>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</si>
  <si>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</si>
  <si>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</si>
  <si>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</si>
  <si>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</si>
  <si>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</si>
  <si>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</si>
  <si>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</si>
  <si>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</si>
  <si>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</si>
  <si>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</si>
  <si>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</si>
  <si>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</si>
  <si>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</si>
  <si>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</si>
  <si>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</si>
  <si>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</si>
  <si>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</si>
  <si>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</si>
  <si>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</si>
  <si>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</si>
  <si>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</si>
  <si>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</si>
  <si>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</si>
  <si>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</si>
  <si>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</si>
  <si>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</si>
  <si>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</si>
  <si>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</si>
  <si>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</si>
  <si>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</si>
  <si>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</si>
  <si>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</si>
  <si>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</si>
  <si>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</si>
  <si>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</si>
  <si>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</si>
  <si>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</si>
  <si>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</si>
  <si>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</si>
  <si>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</si>
  <si>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</si>
  <si>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</si>
  <si>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</si>
  <si>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</si>
  <si>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</si>
  <si>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</si>
  <si>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</si>
  <si>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</si>
  <si>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</si>
  <si>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</si>
  <si>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</si>
  <si>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</si>
  <si>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</si>
  <si>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</si>
  <si>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</si>
  <si>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</si>
  <si>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</si>
  <si>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</si>
  <si>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</si>
  <si>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</si>
  <si>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</si>
  <si>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</si>
  <si>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</si>
  <si>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</si>
  <si>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</si>
  <si>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</si>
  <si>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</si>
  <si>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</si>
  <si>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</si>
  <si>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</si>
  <si>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</si>
  <si>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</si>
  <si>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</si>
  <si>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</si>
  <si>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</si>
  <si>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</si>
  <si>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</si>
  <si>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</si>
  <si>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</si>
  <si>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</si>
  <si>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</si>
  <si>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</si>
  <si>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</si>
  <si>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</si>
  <si>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</si>
  <si>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</si>
  <si>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</si>
  <si>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</si>
  <si>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</si>
  <si>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</si>
  <si>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</si>
  <si>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</si>
  <si>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</si>
  <si>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</si>
  <si>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</si>
  <si>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</si>
  <si>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</si>
  <si>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</si>
  <si>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</si>
  <si>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</si>
  <si>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</si>
  <si>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</si>
  <si>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</si>
  <si>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</si>
  <si>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</si>
  <si>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</si>
  <si>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</si>
  <si>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</si>
  <si>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</si>
  <si>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</si>
  <si>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</si>
  <si>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</si>
  <si>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</si>
  <si>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</si>
  <si>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</si>
  <si>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</si>
  <si>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</si>
  <si>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</si>
  <si>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</si>
  <si>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</si>
  <si>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</si>
  <si>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</si>
  <si>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</si>
  <si>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</si>
  <si>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</si>
  <si>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</si>
  <si>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</si>
  <si>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</si>
  <si>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</si>
  <si>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</si>
  <si>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</si>
  <si>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</si>
  <si>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</si>
  <si>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</si>
  <si>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</si>
  <si>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</si>
  <si>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</si>
  <si>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</si>
  <si>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</si>
  <si>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</si>
  <si>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</si>
  <si>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</si>
  <si>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</si>
  <si>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</si>
  <si>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</si>
  <si>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</si>
  <si>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</si>
  <si>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</si>
  <si>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</si>
  <si>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</si>
  <si>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</si>
  <si>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</si>
  <si>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</si>
  <si>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</si>
  <si>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</si>
  <si>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</si>
  <si>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</si>
  <si>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</si>
  <si>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</si>
  <si>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</si>
  <si>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</si>
  <si>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</si>
  <si>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</si>
  <si>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</si>
  <si>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</si>
  <si>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</si>
  <si>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</si>
  <si>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</si>
  <si>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</si>
  <si>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</si>
  <si>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</si>
  <si>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</si>
  <si>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</si>
  <si>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</si>
  <si>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</si>
  <si>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</si>
  <si>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</si>
  <si>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</si>
  <si>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</si>
  <si>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</si>
  <si>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</si>
  <si>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</si>
  <si>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</si>
  <si>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</si>
  <si>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</si>
  <si>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</si>
  <si>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</si>
  <si>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</si>
  <si>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</si>
  <si>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</si>
  <si>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</si>
  <si>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</si>
  <si>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</si>
  <si>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</si>
  <si>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</si>
  <si>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</si>
  <si>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</si>
  <si>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</si>
  <si>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</si>
  <si>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</si>
  <si>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</si>
  <si>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</si>
  <si>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</si>
  <si>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</si>
  <si>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</si>
  <si>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</si>
  <si>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</si>
  <si>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</si>
  <si>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</si>
  <si>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</si>
  <si>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</si>
  <si>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</si>
  <si>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</si>
  <si>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</si>
  <si>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</si>
  <si>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</si>
  <si>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</si>
  <si>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</si>
  <si>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</si>
  <si>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</si>
  <si>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</si>
  <si>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</si>
  <si>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</si>
  <si>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</si>
  <si>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</si>
  <si>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</si>
  <si>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</si>
  <si>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</si>
  <si>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</si>
  <si>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</si>
  <si>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</si>
  <si>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</si>
  <si>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</si>
  <si>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</si>
  <si>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</si>
  <si>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</si>
  <si>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</si>
  <si>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</si>
  <si>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</si>
  <si>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</si>
  <si>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</si>
  <si>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</si>
  <si>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</si>
  <si>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</si>
  <si>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</si>
  <si>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</si>
  <si>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</si>
  <si>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</si>
  <si>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</si>
  <si>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</si>
  <si>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</si>
  <si>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</si>
  <si>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</si>
  <si>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</si>
  <si>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</si>
  <si>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</si>
  <si>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</si>
  <si>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</si>
  <si>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</si>
  <si>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</si>
  <si>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</si>
  <si>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</si>
  <si>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</si>
  <si>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</si>
  <si>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</si>
  <si>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</si>
  <si>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</si>
  <si>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</si>
  <si>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</si>
  <si>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</si>
  <si>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</si>
  <si>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</si>
  <si>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</si>
  <si>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</si>
  <si>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</si>
  <si>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</si>
  <si>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</si>
  <si>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</si>
  <si>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</si>
  <si>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</si>
  <si>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</si>
  <si>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</si>
  <si>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</si>
  <si>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</si>
  <si>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</si>
  <si>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</si>
  <si>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</si>
  <si>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</si>
  <si>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</si>
  <si>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</si>
  <si>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</si>
  <si>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</si>
  <si>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</si>
  <si>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</si>
  <si>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</si>
  <si>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</si>
  <si>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</si>
  <si>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</si>
  <si>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</si>
  <si>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</si>
  <si>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</si>
  <si>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</si>
  <si>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</si>
  <si>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</si>
  <si>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</si>
  <si>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</si>
  <si>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</si>
  <si>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</si>
  <si>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</si>
  <si>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</si>
  <si>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</si>
  <si>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</si>
  <si>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</si>
  <si>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</si>
  <si>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</si>
  <si>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</si>
  <si>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</si>
  <si>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</si>
  <si>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</si>
  <si>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</si>
  <si>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</si>
  <si>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</si>
  <si>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</si>
  <si>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</si>
  <si>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</si>
  <si>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</si>
  <si>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</si>
  <si>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</si>
  <si>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</si>
  <si>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</si>
  <si>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</si>
  <si>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</si>
  <si>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</si>
  <si>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</si>
  <si>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</si>
  <si>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</si>
  <si>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</si>
  <si>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</si>
  <si>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</si>
  <si>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</si>
  <si>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</si>
  <si>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</si>
  <si>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</si>
  <si>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</si>
  <si>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</si>
  <si>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</si>
  <si>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</si>
  <si>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</si>
  <si>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</si>
  <si>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</si>
  <si>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</si>
  <si>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</si>
  <si>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</si>
  <si>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</si>
  <si>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</si>
  <si>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</si>
  <si>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</si>
  <si>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</si>
  <si>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</si>
  <si>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</si>
  <si>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</si>
  <si>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</si>
  <si>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</si>
  <si>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</si>
  <si>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</si>
  <si>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</si>
  <si>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</si>
  <si>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</si>
  <si>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</si>
  <si>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</si>
  <si>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</si>
  <si>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</si>
  <si>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</si>
  <si>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</si>
  <si>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</si>
  <si>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</si>
  <si>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</si>
  <si>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</si>
  <si>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</si>
  <si>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</si>
  <si>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</si>
  <si>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</si>
  <si>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</si>
  <si>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</si>
  <si>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</si>
  <si>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</si>
  <si>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</si>
  <si>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</si>
  <si>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</si>
  <si>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</si>
  <si>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</si>
  <si>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</si>
  <si>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</si>
  <si>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</si>
  <si>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</si>
  <si>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</si>
  <si>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</si>
  <si>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</si>
  <si>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</si>
  <si>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</si>
  <si>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</si>
  <si>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</si>
  <si>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</si>
  <si>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</si>
  <si>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</si>
  <si>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</si>
  <si>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</si>
  <si>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</si>
  <si>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</si>
  <si>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</si>
  <si>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</si>
  <si>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</si>
  <si>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</si>
  <si>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</si>
  <si>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</si>
  <si>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</si>
  <si>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</si>
  <si>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</si>
  <si>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</si>
  <si>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</si>
  <si>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</si>
  <si>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</si>
  <si>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</si>
  <si>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</si>
  <si>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</si>
  <si>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</si>
  <si>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</si>
  <si>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</si>
  <si>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</si>
  <si>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</si>
  <si>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</si>
  <si>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</si>
  <si>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</si>
  <si>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</si>
  <si>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</si>
  <si>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</si>
  <si>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</si>
  <si>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</si>
  <si>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</si>
  <si>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</si>
  <si>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</si>
  <si>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</si>
  <si>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</si>
  <si>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</si>
  <si>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</si>
  <si>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</si>
  <si>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</si>
  <si>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</si>
  <si>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</si>
  <si>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</si>
  <si>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</si>
  <si>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</si>
  <si>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</si>
  <si>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</si>
  <si>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</si>
  <si>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</si>
  <si>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</si>
  <si>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</si>
  <si>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</si>
  <si>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</si>
  <si>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</si>
  <si>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</si>
  <si>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</si>
  <si>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</si>
  <si>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</si>
  <si>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</si>
  <si>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</si>
  <si>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</si>
  <si>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</si>
  <si>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</si>
  <si>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</si>
  <si>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</si>
  <si>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</si>
  <si>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</si>
  <si>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</si>
  <si>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</si>
  <si>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</si>
  <si>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</si>
  <si>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</si>
  <si>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</si>
  <si>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</si>
  <si>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</si>
  <si>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</si>
  <si>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</si>
  <si>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</si>
  <si>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</si>
  <si>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</si>
  <si>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</si>
  <si>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</si>
  <si>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</si>
  <si>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</si>
  <si>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</si>
  <si>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</si>
  <si>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</si>
  <si>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</si>
  <si>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</si>
  <si>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</si>
  <si>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</si>
  <si>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</si>
  <si>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</si>
  <si>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</si>
  <si>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</si>
  <si>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</si>
  <si>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</si>
  <si>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</si>
  <si>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</si>
  <si>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</si>
  <si>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</si>
  <si>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</si>
  <si>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</si>
  <si>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</si>
  <si>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</si>
  <si>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</si>
  <si>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</si>
  <si>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</si>
  <si>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</si>
  <si>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</si>
  <si>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</si>
  <si>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</si>
  <si>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</si>
  <si>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</si>
  <si>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</si>
  <si>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</si>
  <si>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</si>
  <si>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</si>
  <si>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</si>
  <si>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</si>
  <si>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</si>
  <si>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</si>
  <si>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</si>
  <si>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</si>
  <si>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</si>
  <si>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</si>
  <si>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</si>
  <si>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</si>
  <si>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</si>
  <si>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</si>
  <si>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</si>
  <si>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</si>
  <si>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</si>
  <si>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</si>
  <si>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</si>
  <si>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</si>
  <si>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</si>
  <si>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</si>
  <si>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</si>
  <si>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</si>
  <si>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</si>
  <si>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</si>
  <si>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</si>
  <si>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</si>
  <si>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</si>
  <si>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</si>
  <si>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</si>
  <si>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</si>
  <si>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</si>
  <si>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</si>
  <si>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</si>
  <si>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</si>
  <si>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</si>
  <si>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</si>
  <si>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</si>
  <si>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</si>
  <si>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</si>
  <si>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</si>
  <si>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</si>
  <si>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</si>
  <si>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</si>
  <si>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</si>
  <si>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</si>
  <si>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</si>
  <si>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</si>
  <si>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</si>
  <si>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</si>
  <si>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</si>
  <si>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</si>
  <si>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</si>
  <si>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</si>
  <si>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</si>
  <si>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</si>
  <si>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</si>
  <si>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</si>
  <si>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</si>
  <si>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</si>
  <si>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</si>
  <si>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</si>
  <si>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</si>
  <si>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</si>
  <si>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</si>
  <si>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</si>
  <si>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</si>
  <si>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</si>
  <si>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</si>
  <si>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</si>
  <si>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</si>
  <si>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</si>
  <si>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</si>
  <si>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</si>
  <si>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</si>
  <si>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</si>
  <si>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</si>
  <si>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</si>
  <si>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</si>
  <si>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</si>
  <si>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</si>
  <si>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</si>
  <si>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</si>
  <si>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</si>
  <si>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</si>
  <si>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</si>
  <si>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</si>
  <si>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</si>
  <si>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</si>
  <si>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</si>
  <si>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</si>
  <si>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</si>
  <si>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</si>
  <si>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</si>
  <si>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</si>
  <si>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</si>
  <si>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</si>
  <si>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</si>
  <si>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</si>
  <si>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</si>
  <si>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</si>
  <si>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</si>
  <si>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</si>
  <si>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</si>
  <si>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</si>
  <si>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</si>
  <si>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</si>
  <si>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</si>
  <si>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</si>
  <si>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</si>
  <si>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</si>
  <si>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</si>
  <si>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</si>
  <si>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</si>
  <si>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</si>
  <si>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</si>
  <si>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</si>
  <si>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</si>
  <si>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</si>
  <si>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</si>
  <si>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</si>
  <si>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</si>
  <si>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</si>
  <si>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</si>
  <si>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</si>
  <si>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</si>
  <si>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</si>
  <si>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</si>
  <si>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</si>
  <si>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</si>
  <si>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</si>
  <si>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</si>
  <si>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</si>
  <si>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</si>
  <si>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</si>
  <si>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</si>
  <si>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</si>
  <si>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</si>
  <si>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</si>
  <si>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</si>
  <si>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</si>
  <si>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</si>
  <si>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</si>
  <si>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</si>
  <si>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</si>
  <si>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</si>
  <si>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</si>
  <si>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</si>
  <si>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</si>
  <si>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</si>
  <si>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</si>
  <si>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</si>
  <si>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</si>
  <si>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</si>
  <si>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</si>
  <si>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</si>
  <si>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</si>
  <si>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</si>
  <si>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</si>
  <si>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</si>
  <si>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</si>
  <si>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</si>
  <si>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</si>
  <si>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</si>
  <si>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</si>
  <si>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</si>
  <si>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</si>
  <si>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</si>
  <si>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</si>
  <si>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</si>
  <si>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</si>
  <si>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</si>
  <si>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</si>
  <si>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</si>
  <si>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</si>
  <si>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</si>
  <si>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</si>
  <si>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</si>
  <si>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</si>
  <si>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</si>
  <si>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</si>
  <si>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</si>
  <si>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</si>
  <si>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</si>
  <si>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</si>
  <si>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</si>
  <si>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</si>
  <si>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</si>
  <si>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</si>
  <si>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</si>
  <si>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</si>
  <si>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</si>
  <si>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</si>
  <si>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</si>
  <si>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</si>
  <si>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</si>
  <si>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</si>
  <si>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</si>
  <si>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</si>
  <si>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</si>
  <si>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</si>
  <si>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</si>
  <si>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</si>
  <si>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</si>
  <si>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</si>
  <si>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</si>
  <si>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</si>
  <si>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</si>
  <si>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</si>
  <si>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</si>
  <si>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</si>
  <si>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</si>
  <si>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</si>
  <si>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</si>
  <si>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</si>
  <si>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</si>
  <si>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</si>
  <si>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</si>
  <si>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</si>
  <si>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</si>
  <si>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</si>
  <si>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</si>
  <si>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</si>
  <si>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</si>
  <si>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</si>
  <si>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</si>
  <si>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</si>
  <si>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</si>
  <si>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</si>
  <si>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</si>
  <si>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</si>
  <si>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</si>
  <si>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</si>
  <si>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</si>
  <si>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</si>
  <si>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</si>
  <si>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</si>
  <si>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</si>
  <si>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</si>
  <si>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</si>
  <si>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</si>
  <si>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</si>
  <si>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</si>
  <si>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</si>
  <si>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</si>
  <si>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</si>
  <si>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</si>
  <si>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</si>
  <si>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</si>
  <si>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</si>
  <si>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</si>
  <si>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</si>
  <si>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</si>
  <si>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</si>
  <si>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</si>
  <si>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</si>
  <si>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</si>
  <si>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</si>
  <si>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</si>
  <si>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</si>
  <si>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</si>
  <si>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</si>
  <si>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</si>
  <si>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</si>
  <si>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</si>
  <si>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</si>
  <si>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</si>
  <si>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</si>
  <si>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</si>
  <si>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</si>
  <si>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</si>
  <si>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</si>
  <si>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</si>
  <si>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</si>
  <si>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</si>
  <si>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</si>
  <si>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</si>
  <si>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</si>
  <si>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</si>
  <si>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</si>
  <si>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</si>
  <si>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</si>
  <si>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</si>
  <si>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</si>
  <si>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</si>
  <si>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</si>
  <si>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</si>
  <si>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</si>
  <si>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</si>
  <si>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</si>
  <si>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</si>
  <si>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</si>
  <si>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</si>
  <si>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</si>
  <si>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</si>
  <si>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</si>
  <si>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</si>
  <si>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</si>
  <si>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</si>
  <si>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</si>
  <si>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</si>
  <si>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</si>
  <si>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</si>
  <si>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</si>
  <si>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</si>
  <si>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</si>
  <si>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</si>
  <si>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</si>
  <si>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</si>
  <si>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</si>
  <si>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</si>
  <si>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</si>
  <si>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</si>
  <si>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</si>
  <si>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</si>
  <si>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</si>
  <si>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</si>
  <si>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</si>
  <si>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</si>
  <si>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</si>
  <si>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</si>
  <si>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</si>
  <si>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</si>
  <si>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</si>
  <si>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</si>
  <si>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</si>
  <si>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</si>
  <si>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</si>
  <si>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</si>
  <si>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</si>
  <si>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</si>
  <si>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</si>
  <si>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</si>
  <si>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</si>
  <si>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</si>
  <si>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</si>
  <si>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</si>
  <si>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</si>
  <si>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</si>
  <si>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</si>
  <si>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</si>
  <si>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</si>
  <si>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</si>
  <si>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</si>
  <si>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</si>
  <si>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</si>
  <si>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</si>
  <si>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</si>
  <si>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</si>
  <si>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</si>
  <si>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</si>
  <si>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</si>
  <si>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</si>
  <si>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</si>
  <si>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</si>
  <si>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</si>
  <si>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</si>
  <si>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</si>
  <si>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</si>
  <si>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</si>
  <si>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</si>
  <si>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</si>
  <si>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</si>
  <si>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</si>
  <si>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</si>
  <si>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</si>
  <si>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</si>
  <si>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</si>
  <si>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</si>
  <si>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</si>
  <si>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</si>
  <si>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</si>
  <si>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</si>
  <si>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</si>
  <si>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</si>
  <si>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</si>
  <si>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</si>
  <si>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</si>
  <si>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</si>
  <si>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</si>
  <si>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</si>
  <si>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</si>
  <si>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</si>
  <si>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</si>
  <si>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</si>
  <si>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</si>
  <si>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</si>
  <si>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</si>
  <si>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</si>
  <si>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</si>
  <si>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</si>
  <si>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</si>
  <si>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</si>
  <si>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</si>
  <si>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</si>
  <si>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</si>
  <si>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</si>
  <si>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</si>
  <si>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</si>
  <si>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</si>
  <si>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</si>
  <si>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</si>
  <si>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</si>
  <si>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</si>
  <si>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</si>
  <si>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</si>
  <si>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</si>
  <si>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</si>
  <si>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</si>
  <si>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</si>
  <si>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</si>
  <si>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</si>
  <si>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</si>
  <si>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</si>
  <si>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</si>
  <si>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</si>
  <si>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</si>
  <si>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</si>
  <si>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</si>
  <si>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</si>
  <si>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</si>
  <si>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</si>
  <si>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</si>
  <si>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</si>
  <si>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</si>
  <si>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</si>
  <si>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</si>
  <si>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</si>
  <si>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</si>
  <si>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</si>
  <si>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</si>
  <si>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</si>
  <si>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</si>
  <si>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</si>
  <si>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</si>
  <si>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</si>
  <si>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</si>
  <si>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</si>
  <si>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</si>
  <si>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</si>
  <si>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</si>
  <si>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</si>
  <si>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</si>
  <si>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</si>
  <si>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</si>
  <si>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</si>
  <si>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</si>
  <si>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</si>
  <si>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</si>
  <si>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</si>
  <si>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</si>
  <si>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</si>
  <si>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</si>
  <si>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</si>
  <si>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</si>
  <si>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</si>
  <si>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</si>
  <si>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</si>
  <si>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</si>
  <si>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</si>
  <si>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</si>
  <si>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</si>
  <si>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</si>
  <si>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</si>
  <si>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</si>
  <si>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</si>
  <si>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</si>
  <si>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</si>
  <si>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</si>
  <si>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</si>
  <si>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</si>
  <si>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</si>
  <si>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</si>
  <si>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</si>
  <si>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</si>
  <si>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</si>
  <si>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</si>
  <si>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</si>
  <si>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</si>
  <si>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</si>
  <si>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</si>
  <si>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</si>
  <si>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</si>
  <si>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</si>
  <si>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</si>
  <si>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</si>
  <si>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</si>
  <si>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</si>
  <si>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</si>
  <si>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</si>
  <si>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</si>
  <si>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</si>
  <si>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</si>
  <si>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</si>
  <si>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</si>
  <si>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</si>
  <si>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</si>
  <si>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</si>
  <si>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</si>
  <si>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</si>
  <si>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</si>
  <si>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</si>
  <si>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</si>
  <si>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</si>
  <si>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</si>
  <si>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</si>
  <si>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</si>
  <si>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</si>
  <si>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</si>
  <si>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</si>
  <si>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</si>
  <si>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</si>
  <si>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</si>
  <si>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</si>
  <si>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</si>
  <si>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</si>
  <si>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</si>
  <si>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</si>
  <si>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</si>
  <si>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</si>
  <si>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</si>
  <si>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</si>
  <si>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</si>
  <si>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</si>
  <si>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</si>
  <si>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</si>
  <si>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</si>
  <si>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</si>
  <si>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</si>
  <si>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</si>
  <si>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</si>
  <si>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</si>
  <si>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</si>
  <si>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</si>
  <si>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</si>
  <si>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</si>
  <si>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</si>
  <si>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</si>
  <si>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</si>
  <si>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</si>
  <si>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</si>
  <si>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</si>
  <si>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</si>
  <si>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</si>
  <si>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</si>
  <si>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</si>
  <si>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</si>
  <si>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</si>
  <si>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</si>
  <si>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</si>
  <si>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</si>
  <si>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</si>
  <si>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</si>
  <si>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</si>
  <si>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</si>
  <si>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</si>
  <si>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</si>
  <si>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</si>
  <si>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</si>
  <si>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</si>
  <si>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</si>
  <si>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</si>
  <si>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</si>
  <si>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</si>
  <si>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</si>
  <si>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</si>
  <si>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</si>
  <si>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</si>
  <si>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</si>
  <si>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</si>
  <si>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</si>
  <si>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</si>
  <si>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</si>
  <si>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</si>
  <si>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</si>
  <si>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</si>
  <si>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</si>
  <si>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</si>
  <si>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</si>
  <si>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</si>
  <si>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</si>
  <si>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</si>
  <si>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</si>
  <si>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</si>
  <si>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</si>
  <si>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</si>
  <si>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</si>
  <si>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</si>
  <si>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</si>
  <si>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</si>
  <si>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</si>
  <si>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</si>
  <si>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</si>
  <si>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</si>
  <si>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</si>
  <si>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</si>
  <si>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</si>
  <si>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</si>
  <si>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</si>
  <si>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</si>
  <si>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</si>
  <si>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</si>
  <si>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</si>
  <si>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</si>
  <si>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</si>
  <si>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</si>
  <si>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</si>
  <si>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</si>
  <si>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</si>
  <si>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</si>
  <si>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</si>
  <si>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</si>
  <si>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</si>
  <si>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</si>
  <si>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</si>
  <si>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</si>
  <si>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</si>
  <si>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</si>
  <si>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</si>
  <si>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</si>
  <si>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</si>
  <si>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</si>
  <si>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</si>
  <si>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</si>
  <si>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</si>
  <si>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</si>
  <si>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</si>
  <si>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</si>
  <si>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</si>
  <si>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</si>
  <si>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</si>
  <si>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</si>
  <si>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</si>
  <si>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</si>
  <si>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</si>
  <si>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</si>
  <si>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</si>
  <si>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</si>
  <si>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</si>
  <si>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</si>
  <si>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</si>
  <si>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</si>
  <si>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</si>
  <si>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</si>
  <si>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</si>
  <si>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</si>
  <si>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</si>
  <si>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</si>
  <si>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</si>
  <si>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</si>
  <si>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</si>
  <si>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</si>
  <si>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</si>
  <si>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</si>
  <si>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</si>
  <si>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</si>
  <si>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</si>
  <si>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</si>
  <si>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</si>
  <si>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</si>
  <si>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</si>
  <si>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</si>
  <si>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</si>
  <si>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</si>
  <si>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</si>
  <si>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</si>
  <si>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</si>
  <si>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</si>
  <si>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</si>
  <si>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</si>
  <si>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</si>
  <si>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</si>
  <si>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</si>
  <si>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</si>
  <si>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</si>
  <si>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</si>
  <si>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</si>
  <si>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</si>
  <si>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</si>
  <si>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</si>
  <si>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</si>
  <si>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</si>
  <si>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</si>
  <si>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</si>
  <si>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</si>
  <si>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</si>
  <si>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</si>
  <si>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</si>
  <si>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</si>
  <si>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</si>
  <si>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</si>
  <si>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</si>
  <si>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</si>
  <si>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</si>
  <si>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</si>
  <si>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</si>
  <si>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</si>
  <si>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</si>
  <si>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</si>
  <si>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</si>
  <si>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</si>
  <si>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</si>
  <si>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</si>
  <si>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</si>
  <si>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</si>
  <si>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</si>
  <si>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</si>
  <si>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</si>
  <si>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</si>
  <si>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</si>
  <si>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</si>
  <si>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</si>
  <si>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</si>
  <si>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</si>
  <si>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</si>
  <si>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</si>
  <si>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</si>
  <si>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</si>
  <si>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</si>
  <si>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</si>
  <si>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</si>
  <si>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</si>
  <si>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</si>
  <si>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</si>
  <si>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</si>
  <si>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</si>
  <si>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</si>
  <si>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</si>
  <si>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</si>
  <si>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</si>
  <si>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</si>
  <si>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</si>
  <si>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</si>
  <si>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</si>
  <si>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</si>
  <si>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</si>
  <si>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</si>
  <si>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</si>
  <si>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</si>
  <si>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</si>
  <si>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</si>
  <si>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</si>
  <si>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</si>
  <si>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</si>
  <si>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</si>
  <si>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</si>
  <si>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</si>
  <si>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</si>
  <si>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</si>
  <si>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</si>
  <si>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</si>
  <si>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</si>
  <si>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</si>
  <si>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</si>
  <si>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</si>
  <si>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</si>
  <si>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</si>
  <si>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</si>
  <si>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</si>
  <si>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</si>
  <si>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</si>
  <si>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</si>
  <si>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</si>
  <si>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</si>
  <si>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</si>
  <si>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</si>
  <si>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</si>
  <si>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</si>
  <si>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</si>
  <si>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</si>
  <si>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</si>
  <si>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</si>
  <si>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</si>
  <si>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</si>
  <si>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</si>
  <si>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</si>
  <si>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</si>
  <si>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</si>
  <si>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</si>
  <si>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</si>
  <si>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</si>
  <si>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</si>
  <si>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</si>
  <si>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</si>
  <si>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</si>
  <si>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</si>
  <si>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</si>
  <si>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</si>
  <si>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</si>
  <si>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</si>
  <si>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</si>
  <si>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</si>
  <si>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</si>
  <si>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</si>
  <si>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</si>
  <si>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</si>
  <si>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</si>
  <si>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</si>
  <si>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</si>
  <si>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</si>
  <si>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</si>
  <si>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</si>
  <si>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</si>
  <si>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</si>
  <si>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</si>
  <si>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</si>
  <si>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</si>
  <si>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</si>
  <si>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</si>
  <si>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</si>
  <si>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</si>
  <si>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</si>
  <si>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</si>
  <si>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</si>
  <si>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</si>
  <si>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</si>
  <si>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</si>
  <si>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</si>
  <si>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</si>
  <si>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</si>
  <si>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</si>
  <si>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</si>
  <si>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</si>
  <si>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</si>
  <si>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</si>
  <si>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</si>
  <si>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</si>
  <si>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</si>
  <si>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</si>
  <si>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</si>
  <si>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</si>
  <si>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</si>
  <si>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</si>
  <si>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</si>
  <si>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</si>
  <si>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</si>
  <si>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</si>
  <si>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</si>
  <si>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</si>
  <si>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</si>
  <si>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</si>
  <si>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</si>
  <si>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</si>
  <si>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</si>
  <si>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</si>
  <si>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</si>
  <si>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</si>
  <si>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</si>
  <si>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</si>
  <si>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</si>
  <si>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</si>
  <si>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</si>
  <si>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</si>
  <si>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</si>
  <si>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</si>
  <si>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</si>
  <si>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</si>
  <si>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</si>
  <si>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</si>
  <si>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</si>
  <si>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</si>
  <si>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</si>
  <si>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</si>
  <si>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</si>
  <si>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</si>
  <si>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</si>
  <si>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</si>
  <si>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</si>
  <si>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</si>
  <si>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</si>
  <si>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</si>
  <si>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</si>
  <si>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</si>
  <si>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</si>
  <si>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</si>
  <si>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</si>
  <si>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</si>
  <si>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</si>
  <si>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</si>
  <si>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</si>
  <si>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</si>
  <si>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</si>
  <si>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</si>
  <si>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</si>
  <si>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</si>
  <si>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</si>
  <si>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</si>
  <si>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</si>
  <si>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</si>
  <si>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</si>
  <si>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</si>
  <si>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</si>
  <si>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</si>
  <si>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</si>
  <si>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</si>
  <si>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</si>
  <si>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</si>
  <si>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</si>
  <si>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</si>
  <si>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</si>
  <si>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</si>
  <si>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</si>
  <si>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</si>
  <si>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</si>
  <si>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</si>
  <si>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</si>
  <si>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</si>
  <si>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</si>
  <si>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</si>
  <si>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</si>
  <si>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</si>
  <si>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</si>
  <si>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</si>
  <si>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</si>
  <si>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</si>
  <si>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</si>
  <si>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</si>
  <si>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</si>
  <si>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</si>
  <si>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</si>
  <si>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</si>
  <si>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</si>
  <si>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</si>
  <si>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</si>
  <si>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</si>
  <si>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</si>
  <si>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</si>
  <si>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</si>
  <si>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</si>
  <si>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</si>
  <si>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</si>
  <si>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</si>
  <si>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</si>
  <si>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</si>
  <si>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</si>
  <si>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</si>
  <si>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</si>
  <si>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</si>
  <si>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</si>
  <si>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</si>
  <si>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</si>
  <si>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</si>
  <si>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</si>
  <si>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</si>
  <si>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</si>
  <si>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</si>
  <si>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</si>
  <si>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</si>
  <si>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</si>
  <si>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</si>
  <si>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</si>
  <si>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</si>
  <si>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</si>
  <si>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</si>
  <si>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</si>
  <si>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</si>
  <si>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</si>
  <si>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</si>
  <si>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</si>
  <si>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</si>
  <si>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</si>
  <si>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</si>
  <si>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</si>
  <si>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</si>
  <si>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</si>
  <si>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</si>
  <si>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</si>
  <si>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</si>
  <si>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</si>
  <si>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</si>
  <si>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</si>
  <si>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</si>
  <si>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</si>
  <si>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</si>
  <si>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</si>
  <si>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</si>
  <si>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</si>
  <si>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</si>
  <si>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</si>
  <si>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</si>
  <si>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</si>
  <si>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</si>
  <si>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</si>
  <si>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</si>
  <si>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</si>
  <si>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</si>
  <si>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</si>
  <si>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</si>
  <si>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</si>
  <si>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</si>
  <si>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</si>
  <si>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</si>
  <si>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</si>
  <si>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</si>
  <si>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</si>
  <si>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</si>
  <si>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</si>
  <si>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</si>
  <si>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</si>
  <si>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</si>
  <si>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</si>
  <si>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</si>
  <si>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</si>
  <si>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</si>
  <si>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</si>
  <si>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</si>
  <si>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</si>
  <si>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</si>
  <si>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</si>
  <si>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</si>
  <si>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</si>
  <si>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</si>
  <si>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</si>
  <si>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</si>
  <si>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</si>
  <si>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</si>
  <si>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</si>
  <si>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</si>
  <si>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</si>
  <si>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</si>
  <si>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</si>
  <si>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</si>
  <si>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</si>
  <si>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</si>
  <si>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</si>
  <si>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</si>
  <si>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</si>
  <si>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</si>
  <si>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</si>
  <si>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</si>
  <si>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</si>
  <si>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</si>
  <si>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</si>
  <si>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</si>
  <si>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</si>
  <si>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</si>
  <si>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</si>
  <si>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</si>
  <si>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</si>
  <si>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</si>
  <si>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</si>
  <si>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</si>
  <si>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</si>
  <si>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</si>
  <si>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</si>
  <si>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</si>
  <si>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</si>
  <si>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</si>
  <si>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</si>
  <si>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</si>
  <si>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</si>
  <si>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</si>
  <si>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</si>
  <si>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</si>
  <si>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</si>
  <si>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</si>
  <si>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</si>
  <si>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</si>
  <si>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</si>
  <si>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</si>
  <si>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</si>
  <si>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</si>
  <si>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</si>
  <si>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</si>
  <si>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</si>
  <si>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</si>
  <si>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</si>
  <si>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</si>
  <si>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</si>
  <si>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</si>
  <si>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</si>
  <si>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</si>
  <si>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</si>
  <si>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</si>
  <si>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</si>
  <si>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</si>
  <si>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</si>
  <si>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</si>
  <si>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</si>
  <si>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</si>
  <si>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</si>
  <si>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</si>
  <si>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</si>
  <si>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</si>
  <si>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</si>
  <si>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</si>
  <si>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</si>
  <si>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</si>
  <si>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</si>
  <si>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</si>
  <si>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</si>
  <si>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</si>
  <si>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</si>
  <si>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</si>
  <si>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</si>
  <si>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</si>
  <si>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</si>
  <si>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</si>
  <si>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</si>
  <si>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</si>
  <si>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</si>
  <si>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</si>
  <si>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</si>
  <si>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</si>
  <si>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</si>
  <si>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</si>
  <si>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</si>
  <si>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</si>
  <si>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</si>
  <si>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</si>
  <si>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</si>
  <si>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</si>
  <si>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</si>
  <si>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</si>
  <si>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</si>
  <si>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</si>
  <si>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</si>
  <si>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</si>
  <si>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</si>
  <si>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</si>
  <si>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</si>
  <si>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</si>
  <si>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</si>
  <si>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</si>
  <si>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</si>
  <si>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</si>
  <si>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</si>
  <si>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</si>
  <si>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</si>
  <si>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</si>
  <si>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</si>
  <si>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</si>
  <si>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</si>
  <si>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</si>
  <si>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</si>
  <si>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</si>
  <si>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</si>
  <si>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</si>
  <si>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</si>
  <si>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</si>
  <si>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</si>
  <si>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</si>
  <si>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</si>
  <si>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</si>
  <si>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</si>
  <si>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</si>
  <si>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</si>
  <si>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</si>
  <si>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</si>
  <si>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</si>
  <si>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</si>
  <si>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</si>
  <si>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</si>
  <si>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</si>
  <si>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</si>
  <si>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</si>
  <si>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</si>
  <si>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</si>
  <si>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</si>
  <si>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</si>
  <si>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</si>
  <si>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</si>
  <si>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</si>
  <si>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</si>
  <si>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</si>
  <si>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</si>
  <si>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</si>
  <si>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</si>
  <si>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</si>
  <si>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</si>
  <si>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</si>
  <si>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</si>
  <si>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</si>
  <si>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</si>
  <si>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</si>
  <si>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</si>
  <si>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</si>
  <si>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</si>
  <si>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</si>
  <si>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</si>
  <si>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</si>
  <si>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</si>
  <si>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</si>
  <si>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</si>
  <si>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</si>
  <si>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</si>
  <si>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</si>
  <si>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</si>
  <si>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</si>
  <si>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</si>
  <si>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</si>
  <si>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</si>
  <si>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</si>
  <si>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</si>
  <si>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</si>
  <si>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</si>
  <si>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</si>
  <si>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</si>
  <si>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</si>
  <si>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</si>
  <si>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</si>
  <si>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</si>
  <si>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</si>
  <si>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</si>
  <si>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</si>
  <si>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</si>
  <si>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</si>
  <si>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</si>
  <si>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</si>
  <si>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</si>
  <si>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</si>
  <si>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</si>
  <si>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</si>
  <si>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</si>
  <si>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</si>
  <si>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</si>
  <si>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</si>
  <si>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</si>
  <si>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</si>
  <si>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</si>
  <si>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</si>
  <si>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</si>
  <si>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</si>
  <si>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</si>
  <si>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</si>
  <si>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</si>
  <si>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</si>
  <si>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</si>
  <si>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</si>
  <si>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</si>
  <si>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</si>
  <si>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</si>
  <si>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</si>
  <si>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</si>
  <si>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</si>
  <si>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</si>
  <si>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</si>
  <si>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</si>
  <si>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</si>
  <si>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</si>
  <si>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</si>
  <si>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</si>
  <si>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</si>
  <si>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</si>
  <si>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</si>
  <si>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</si>
  <si>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</si>
  <si>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</si>
  <si>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</si>
  <si>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</si>
  <si>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</si>
  <si>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</si>
  <si>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</si>
  <si>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</si>
  <si>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</si>
  <si>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</si>
  <si>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</si>
  <si>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</si>
  <si>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</si>
  <si>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</si>
  <si>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</si>
  <si>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</si>
  <si>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</si>
  <si>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</si>
  <si>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</si>
  <si>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</si>
  <si>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</si>
  <si>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</si>
  <si>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</si>
  <si>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</si>
  <si>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</si>
  <si>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</si>
  <si>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</si>
  <si>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</si>
  <si>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</si>
  <si>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</si>
  <si>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</si>
  <si>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</si>
  <si>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</si>
  <si>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</si>
  <si>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</si>
  <si>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</si>
  <si>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</si>
  <si>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</si>
  <si>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</si>
  <si>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</si>
  <si>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</si>
  <si>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</si>
  <si>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</si>
  <si>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</si>
  <si>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</si>
  <si>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</si>
  <si>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</si>
  <si>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</si>
  <si>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</si>
  <si>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</si>
  <si>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</si>
  <si>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</si>
  <si>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</si>
  <si>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</si>
  <si>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</si>
  <si>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</si>
  <si>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</si>
  <si>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</si>
  <si>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</si>
  <si>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</si>
  <si>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</si>
  <si>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</si>
  <si>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</si>
  <si>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</si>
  <si>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</si>
  <si>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</si>
  <si>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</si>
  <si>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</si>
  <si>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</si>
  <si>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</si>
  <si>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</si>
  <si>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</si>
  <si>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</si>
  <si>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</si>
  <si>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</si>
  <si>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</si>
  <si>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</si>
  <si>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</si>
  <si>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</si>
  <si>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</si>
  <si>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</si>
  <si>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</si>
  <si>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</si>
  <si>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</si>
  <si>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</si>
  <si>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</si>
  <si>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</si>
  <si>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</si>
  <si>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</si>
  <si>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</si>
  <si>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</si>
  <si>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</si>
  <si>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</si>
  <si>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</si>
  <si>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</si>
  <si>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</si>
  <si>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</si>
  <si>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</si>
  <si>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</si>
  <si>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</si>
  <si>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</si>
  <si>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</si>
  <si>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</si>
  <si>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</si>
  <si>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</si>
  <si>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</si>
  <si>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</si>
  <si>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</si>
  <si>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</si>
  <si>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</si>
  <si>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</si>
  <si>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</si>
  <si>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</si>
  <si>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</si>
  <si>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</si>
  <si>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</si>
  <si>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</si>
  <si>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</si>
  <si>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</si>
  <si>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</si>
  <si>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</si>
  <si>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</si>
  <si>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</si>
  <si>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</si>
  <si>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</si>
  <si>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</si>
  <si>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</si>
  <si>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</si>
  <si>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</si>
  <si>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</si>
  <si>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</si>
  <si>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</si>
  <si>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</si>
  <si>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</si>
  <si>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</si>
  <si>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</si>
  <si>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</si>
  <si>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</si>
  <si>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</si>
  <si>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</si>
  <si>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</si>
  <si>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</si>
  <si>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</si>
  <si>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</si>
  <si>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</si>
  <si>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</si>
  <si>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</si>
  <si>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</si>
  <si>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</si>
  <si>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</si>
  <si>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</si>
  <si>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</si>
  <si>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</si>
  <si>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</si>
  <si>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</si>
  <si>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</si>
  <si>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</si>
  <si>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</si>
  <si>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</si>
  <si>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</si>
  <si>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</si>
  <si>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</si>
  <si>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</si>
  <si>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</si>
  <si>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</si>
  <si>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</si>
  <si>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</si>
  <si>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</si>
  <si>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</si>
  <si>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</si>
  <si>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</si>
  <si>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</si>
  <si>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</si>
  <si>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</si>
  <si>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</si>
  <si>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</si>
  <si>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</si>
  <si>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</si>
  <si>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</si>
  <si>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</si>
  <si>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</si>
  <si>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</si>
  <si>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</si>
  <si>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</si>
  <si>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</si>
  <si>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</si>
  <si>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</si>
  <si>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</si>
  <si>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</si>
  <si>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</si>
  <si>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</si>
  <si>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</si>
  <si>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</si>
  <si>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</si>
  <si>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</si>
  <si>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</si>
  <si>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</si>
  <si>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</si>
  <si>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</si>
  <si>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</si>
  <si>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</si>
  <si>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</si>
  <si>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</si>
  <si>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</si>
  <si>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</si>
  <si>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</si>
  <si>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</si>
  <si>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</si>
  <si>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</si>
  <si>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</si>
  <si>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</si>
  <si>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</si>
  <si>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</si>
  <si>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</si>
  <si>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</si>
  <si>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</si>
  <si>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</si>
  <si>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</si>
  <si>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</si>
  <si>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</si>
  <si>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</si>
  <si>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</si>
  <si>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</si>
  <si>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</si>
  <si>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</si>
  <si>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</si>
  <si>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</si>
  <si>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</si>
  <si>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</si>
  <si>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</si>
  <si>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</si>
  <si>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</si>
  <si>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</si>
  <si>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</si>
  <si>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</si>
  <si>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</si>
  <si>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</si>
  <si>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</si>
  <si>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</si>
  <si>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</si>
  <si>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</si>
  <si>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</si>
  <si>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</si>
  <si>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</si>
  <si>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</si>
  <si>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</si>
  <si>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</si>
  <si>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</si>
  <si>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</si>
  <si>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</si>
  <si>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</si>
  <si>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</si>
  <si>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</si>
  <si>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</si>
  <si>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</si>
  <si>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</si>
  <si>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</si>
  <si>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</si>
  <si>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</si>
  <si>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</si>
  <si>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</si>
  <si>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</si>
  <si>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</si>
  <si>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</si>
  <si>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</si>
  <si>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</si>
  <si>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</si>
  <si>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</si>
  <si>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</si>
  <si>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</si>
  <si>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</si>
  <si>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</si>
  <si>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</si>
  <si>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</si>
  <si>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</si>
  <si>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</si>
  <si>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</si>
  <si>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</si>
  <si>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</si>
  <si>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</si>
  <si>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</si>
  <si>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</si>
  <si>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</si>
  <si>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</si>
  <si>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</si>
  <si>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</si>
  <si>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</si>
  <si>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</si>
  <si>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</si>
  <si>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</si>
  <si>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</si>
  <si>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</si>
  <si>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</si>
  <si>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</si>
  <si>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</si>
  <si>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</si>
  <si>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</si>
  <si>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</si>
  <si>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</si>
  <si>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</si>
  <si>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</si>
  <si>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</si>
  <si>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</si>
  <si>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</si>
  <si>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</si>
  <si>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</si>
  <si>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</si>
  <si>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</si>
  <si>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</si>
  <si>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</si>
  <si>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</si>
  <si>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</si>
  <si>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</si>
  <si>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</si>
  <si>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</si>
  <si>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</si>
  <si>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</si>
  <si>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</si>
  <si>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</si>
  <si>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</si>
  <si>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</si>
  <si>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</si>
  <si>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</si>
  <si>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</si>
  <si>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</si>
  <si>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</si>
  <si>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</si>
  <si>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</si>
  <si>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</si>
  <si>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</si>
  <si>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</si>
  <si>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</si>
  <si>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</si>
  <si>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</si>
  <si>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</si>
  <si>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</si>
  <si>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</si>
  <si>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</si>
  <si>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</si>
  <si>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</si>
  <si>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</si>
  <si>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</si>
  <si>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</si>
  <si>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</si>
  <si>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</si>
  <si>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</si>
  <si>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</si>
  <si>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</si>
  <si>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</si>
  <si>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</si>
  <si>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</si>
  <si>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</si>
  <si>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</si>
  <si>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</si>
  <si>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</si>
  <si>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</si>
  <si>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</si>
  <si>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</si>
  <si>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</si>
  <si>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</si>
  <si>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</si>
  <si>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</si>
  <si>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</si>
  <si>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</si>
  <si>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</si>
  <si>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</si>
  <si>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</si>
  <si>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</si>
  <si>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</si>
  <si>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</si>
  <si>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</si>
  <si>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</si>
  <si>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</si>
  <si>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</si>
  <si>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</si>
  <si>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</si>
  <si>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</si>
  <si>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</si>
  <si>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</si>
  <si>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</si>
  <si>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</si>
  <si>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</si>
  <si>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</si>
  <si>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</si>
  <si>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</si>
  <si>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</si>
  <si>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</si>
  <si>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</si>
  <si>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</si>
  <si>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</si>
  <si>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</si>
  <si>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</si>
  <si>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</si>
  <si>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</si>
  <si>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</si>
  <si>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</si>
  <si>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</si>
  <si>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</si>
  <si>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</si>
  <si>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</si>
  <si>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</si>
  <si>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</si>
  <si>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</si>
  <si>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</si>
  <si>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</si>
  <si>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</si>
  <si>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</si>
  <si>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</si>
  <si>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</si>
  <si>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</si>
  <si>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</si>
  <si>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</si>
  <si>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</si>
  <si>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</si>
  <si>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</si>
  <si>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</si>
  <si>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</si>
  <si>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</si>
  <si>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</si>
  <si>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</si>
  <si>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</si>
  <si>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</si>
  <si>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</si>
  <si>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</si>
  <si>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</si>
  <si>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</si>
  <si>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</si>
  <si>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</si>
  <si>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</si>
  <si>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</si>
  <si>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</si>
  <si>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</si>
  <si>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</si>
  <si>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</si>
  <si>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</si>
  <si>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</si>
  <si>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</si>
  <si>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</si>
  <si>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</si>
  <si>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</si>
  <si>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</si>
  <si>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</si>
  <si>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</si>
  <si>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</si>
  <si>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</si>
  <si>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</si>
  <si>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</si>
  <si>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</si>
  <si>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</si>
  <si>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</si>
  <si>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</si>
  <si>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</si>
  <si>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</si>
  <si>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</si>
  <si>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</si>
  <si>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</si>
  <si>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</si>
  <si>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</si>
  <si>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</si>
  <si>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</si>
  <si>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</si>
  <si>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</si>
  <si>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</si>
  <si>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</si>
  <si>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</si>
  <si>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</si>
  <si>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</si>
  <si>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</si>
  <si>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</si>
  <si>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</si>
  <si>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</si>
  <si>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</si>
  <si>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</si>
  <si>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</si>
  <si>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</si>
  <si>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</si>
  <si>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</si>
  <si>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</si>
  <si>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</si>
  <si>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</si>
  <si>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</si>
  <si>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</si>
  <si>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</si>
  <si>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</si>
  <si>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</si>
  <si>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</si>
  <si>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</si>
  <si>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</si>
  <si>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</si>
  <si>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</si>
  <si>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</si>
  <si>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</si>
  <si>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</si>
  <si>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</si>
  <si>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</si>
  <si>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</si>
  <si>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</si>
  <si>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</si>
  <si>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</si>
  <si>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</si>
  <si>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</si>
  <si>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</si>
  <si>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</si>
  <si>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</si>
  <si>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</si>
  <si>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</si>
  <si>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</si>
  <si>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</si>
  <si>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</si>
  <si>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</si>
  <si>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</si>
  <si>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</si>
  <si>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</si>
  <si>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</si>
  <si>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</si>
  <si>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</si>
  <si>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</si>
  <si>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</si>
  <si>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</si>
  <si>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</si>
  <si>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</si>
  <si>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</si>
  <si>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</si>
  <si>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</si>
  <si>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</si>
  <si>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</si>
  <si>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</si>
  <si>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</si>
  <si>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</si>
  <si>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</si>
  <si>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</si>
  <si>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</si>
  <si>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</si>
  <si>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</si>
  <si>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</si>
  <si>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</si>
  <si>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</si>
  <si>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</si>
  <si>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</si>
  <si>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</si>
  <si>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</si>
  <si>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</si>
  <si>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</si>
  <si>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</si>
  <si>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</si>
  <si>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</si>
  <si>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</si>
  <si>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</si>
  <si>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</si>
  <si>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</si>
  <si>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</si>
  <si>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</si>
  <si>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</si>
  <si>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</si>
  <si>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</si>
  <si>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</si>
  <si>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</si>
  <si>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</si>
  <si>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</si>
  <si>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</si>
  <si>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</si>
  <si>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</si>
  <si>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</si>
  <si>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</si>
  <si>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</si>
  <si>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</si>
  <si>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</si>
  <si>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</si>
  <si>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</si>
  <si>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</si>
  <si>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</si>
  <si>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</si>
  <si>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</si>
  <si>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</si>
  <si>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</si>
  <si>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</si>
  <si>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</si>
  <si>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</si>
  <si>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</si>
  <si>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</si>
  <si>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</si>
  <si>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</si>
  <si>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</si>
  <si>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</si>
  <si>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</si>
  <si>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</si>
  <si>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</si>
  <si>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</si>
  <si>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</si>
  <si>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</si>
  <si>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</si>
  <si>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</si>
  <si>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</si>
  <si>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</si>
  <si>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</si>
  <si>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</si>
  <si>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</si>
  <si>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</si>
  <si>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</si>
  <si>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</si>
  <si>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</si>
  <si>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</si>
  <si>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</si>
  <si>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</si>
  <si>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</si>
  <si>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</si>
  <si>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</si>
  <si>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</si>
  <si>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</si>
  <si>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</si>
  <si>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</si>
  <si>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</si>
  <si>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</si>
  <si>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</si>
  <si>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</si>
  <si>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</si>
  <si>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</si>
  <si>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</si>
  <si>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</si>
  <si>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</si>
  <si>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</si>
  <si>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</si>
  <si>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</si>
  <si>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</si>
  <si>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</si>
  <si>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</si>
  <si>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</si>
  <si>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</si>
  <si>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</si>
  <si>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</si>
  <si>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</si>
  <si>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</si>
  <si>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</si>
  <si>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</si>
  <si>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</si>
  <si>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</si>
  <si>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</si>
  <si>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</si>
  <si>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</si>
  <si>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</si>
  <si>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</si>
  <si>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</si>
  <si>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</si>
  <si>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</si>
  <si>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</si>
  <si>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</si>
  <si>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</si>
  <si>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</si>
  <si>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</si>
  <si>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</si>
  <si>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</si>
  <si>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</si>
  <si>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</si>
  <si>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</si>
  <si>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</si>
  <si>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</si>
  <si>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</si>
  <si>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</si>
  <si>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</si>
  <si>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</si>
  <si>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</si>
  <si>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</si>
  <si>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</si>
  <si>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</si>
  <si>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</si>
  <si>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</si>
  <si>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</si>
  <si>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</si>
  <si>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</si>
  <si>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</si>
  <si>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</si>
  <si>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</si>
  <si>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</si>
  <si>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</si>
  <si>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</si>
  <si>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</si>
  <si>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</si>
  <si>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</si>
  <si>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</si>
  <si>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</si>
  <si>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</si>
  <si>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</si>
  <si>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</si>
  <si>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</si>
  <si>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</si>
  <si>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</si>
  <si>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</si>
  <si>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</si>
  <si>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</si>
  <si>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</si>
  <si>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</si>
  <si>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</si>
  <si>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</si>
  <si>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</si>
  <si>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</si>
  <si>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</si>
  <si>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</si>
  <si>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</si>
  <si>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</si>
  <si>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</si>
  <si>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</si>
  <si>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</si>
  <si>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</si>
  <si>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</si>
  <si>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</si>
  <si>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</si>
  <si>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</si>
  <si>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</si>
  <si>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</si>
  <si>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</si>
  <si>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</si>
  <si>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</si>
  <si>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</si>
  <si>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</si>
  <si>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</si>
  <si>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</si>
  <si>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</si>
  <si>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</si>
  <si>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</si>
  <si>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</si>
  <si>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</si>
  <si>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</si>
  <si>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</si>
  <si>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</si>
  <si>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</si>
  <si>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</si>
  <si>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</si>
  <si>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</si>
  <si>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</si>
  <si>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</si>
  <si>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</si>
  <si>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</si>
  <si>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</si>
  <si>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</si>
  <si>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</si>
  <si>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</si>
  <si>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</si>
  <si>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</si>
  <si>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</si>
  <si>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</si>
  <si>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</si>
  <si>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</si>
  <si>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</si>
  <si>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</si>
  <si>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</si>
  <si>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</si>
  <si>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</si>
  <si>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</si>
  <si>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</si>
  <si>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</si>
  <si>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</si>
  <si>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</si>
  <si>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</si>
  <si>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</si>
  <si>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</si>
  <si>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</si>
  <si>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</si>
  <si>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</si>
  <si>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</si>
  <si>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</si>
  <si>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</si>
  <si>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</si>
  <si>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</si>
  <si>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</si>
  <si>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</si>
  <si>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</si>
  <si>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</si>
  <si>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</si>
  <si>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</si>
  <si>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</si>
  <si>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</si>
  <si>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</si>
  <si>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</si>
  <si>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</si>
  <si>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</si>
  <si>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</si>
  <si>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</si>
  <si>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</si>
  <si>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</si>
  <si>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</si>
  <si>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</si>
  <si>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</si>
  <si>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</si>
  <si>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</si>
  <si>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</si>
  <si>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</si>
  <si>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</si>
  <si>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</si>
  <si>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</si>
  <si>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</si>
  <si>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</si>
  <si>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</si>
  <si>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</si>
  <si>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</si>
  <si>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</si>
  <si>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</si>
  <si>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</si>
  <si>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</si>
  <si>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</si>
  <si>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</si>
  <si>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</si>
  <si>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</si>
  <si>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</si>
  <si>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</si>
  <si>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</si>
  <si>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</si>
  <si>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</si>
  <si>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</si>
  <si>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</si>
  <si>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</si>
  <si>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</si>
  <si>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</si>
  <si>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</si>
  <si>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</si>
  <si>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</si>
  <si>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</si>
  <si>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</si>
  <si>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</si>
  <si>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</si>
  <si>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</si>
  <si>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</si>
  <si>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</si>
  <si>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</si>
  <si>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</si>
  <si>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</si>
  <si>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</si>
  <si>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</si>
  <si>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</si>
  <si>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</si>
  <si>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</si>
  <si>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</si>
  <si>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</si>
  <si>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</si>
  <si>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</si>
  <si>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</si>
  <si>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</si>
  <si>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</si>
  <si>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</si>
  <si>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</si>
  <si>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</si>
  <si>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</si>
  <si>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</si>
  <si>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</si>
  <si>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</si>
  <si>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</si>
  <si>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</si>
  <si>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</si>
  <si>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</si>
  <si>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</si>
  <si>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</si>
  <si>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</si>
  <si>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</si>
  <si>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</si>
  <si>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</si>
  <si>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</si>
  <si>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</si>
  <si>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</si>
  <si>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</si>
  <si>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</si>
  <si>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</si>
  <si>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</si>
  <si>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</si>
  <si>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</si>
  <si>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</si>
  <si>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</si>
  <si>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</si>
  <si>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</si>
  <si>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</si>
  <si>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</si>
  <si>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</si>
  <si>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</si>
  <si>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</si>
  <si>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</si>
  <si>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</si>
  <si>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</si>
  <si>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</si>
  <si>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</si>
  <si>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</si>
  <si>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</si>
  <si>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</si>
  <si>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</si>
  <si>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</si>
  <si>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</si>
  <si>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</si>
  <si>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</si>
  <si>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</si>
  <si>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</si>
  <si>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</si>
  <si>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</si>
  <si>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</si>
  <si>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</si>
  <si>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</si>
  <si>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</si>
  <si>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</si>
  <si>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</si>
  <si>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</si>
  <si>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</si>
  <si>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</si>
  <si>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</si>
  <si>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</si>
  <si>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</si>
  <si>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</si>
  <si>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</si>
  <si>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</si>
  <si>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</si>
  <si>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</si>
  <si>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</si>
  <si>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</si>
  <si>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</si>
  <si>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</si>
  <si>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</si>
  <si>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</si>
  <si>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</si>
  <si>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</si>
  <si>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</si>
  <si>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</si>
  <si>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</si>
  <si>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</si>
  <si>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</si>
  <si>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</si>
  <si>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</si>
  <si>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</si>
  <si>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</si>
  <si>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</si>
  <si>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</si>
  <si>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</si>
  <si>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</si>
  <si>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</si>
  <si>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</si>
  <si>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</si>
  <si>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</si>
  <si>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</si>
  <si>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</si>
  <si>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</si>
  <si>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</si>
  <si>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</si>
  <si>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</si>
  <si>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</si>
  <si>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</si>
  <si>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</si>
  <si>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</si>
  <si>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</si>
  <si>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</si>
  <si>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</si>
  <si>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</si>
  <si>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</si>
  <si>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</si>
  <si>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</si>
  <si>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</si>
  <si>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</si>
  <si>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</si>
  <si>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</si>
  <si>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</si>
  <si>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</si>
  <si>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</si>
  <si>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</si>
  <si>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</si>
  <si>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</si>
  <si>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</si>
  <si>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</si>
  <si>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</si>
  <si>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</si>
  <si>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</si>
  <si>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</si>
  <si>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</si>
  <si>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</si>
  <si>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</si>
  <si>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</si>
  <si>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</si>
  <si>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</si>
  <si>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</si>
  <si>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</si>
  <si>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</si>
  <si>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</si>
  <si>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</si>
  <si>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</si>
  <si>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</si>
  <si>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</si>
  <si>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</si>
  <si>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</si>
  <si>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</si>
  <si>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</si>
  <si>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</si>
  <si>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</si>
  <si>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</si>
  <si>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</si>
  <si>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</si>
  <si>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</si>
  <si>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</si>
  <si>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</si>
  <si>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</si>
  <si>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</si>
  <si>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</si>
  <si>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</si>
  <si>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</si>
  <si>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</si>
  <si>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</si>
  <si>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</si>
  <si>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</si>
  <si>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</si>
  <si>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</si>
  <si>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</si>
  <si>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</si>
  <si>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</si>
  <si>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</si>
  <si>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</si>
  <si>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</si>
  <si>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</si>
  <si>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</si>
  <si>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</si>
  <si>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</si>
  <si>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</si>
  <si>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</si>
  <si>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</si>
  <si>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</si>
  <si>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</si>
  <si>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</si>
  <si>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</si>
  <si>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</si>
  <si>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</si>
  <si>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</si>
  <si>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</si>
  <si>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</si>
  <si>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</si>
  <si>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</si>
  <si>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</si>
  <si>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</si>
  <si>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</si>
  <si>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</si>
  <si>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</si>
  <si>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</si>
  <si>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</si>
  <si>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</si>
  <si>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</si>
  <si>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</si>
  <si>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</si>
  <si>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</si>
  <si>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</si>
  <si>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</si>
  <si>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</si>
  <si>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</si>
  <si>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</si>
  <si>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</si>
  <si>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</si>
  <si>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</si>
  <si>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</si>
  <si>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</si>
  <si>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</si>
  <si>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</si>
  <si>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</si>
  <si>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</si>
  <si>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</si>
  <si>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</si>
  <si>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</si>
  <si>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</si>
  <si>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</si>
  <si>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</si>
  <si>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</si>
  <si>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</si>
  <si>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</si>
  <si>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</si>
  <si>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</si>
  <si>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</si>
  <si>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</si>
  <si>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</si>
  <si>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</si>
  <si>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</si>
  <si>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</si>
  <si>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</si>
  <si>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</si>
  <si>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</si>
  <si>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</si>
  <si>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</si>
  <si>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</si>
  <si>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</si>
  <si>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</si>
  <si>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</si>
  <si>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</si>
  <si>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</si>
  <si>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</si>
  <si>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</si>
  <si>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</si>
  <si>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</si>
  <si>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</si>
  <si>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</si>
  <si>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</si>
  <si>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</si>
  <si>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</si>
  <si>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</si>
  <si>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</si>
  <si>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</si>
  <si>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</si>
  <si>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</si>
  <si>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</si>
  <si>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</si>
  <si>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</si>
  <si>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</si>
  <si>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</si>
  <si>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</si>
  <si>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</si>
  <si>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</si>
  <si>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</si>
  <si>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</si>
  <si>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</si>
  <si>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</si>
  <si>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</si>
  <si>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</si>
  <si>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</si>
  <si>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</si>
  <si>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</si>
  <si>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</si>
  <si>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</si>
  <si>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</si>
  <si>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</si>
  <si>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</si>
  <si>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</si>
  <si>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</si>
  <si>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</si>
  <si>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</si>
  <si>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</si>
  <si>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</si>
  <si>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</si>
  <si>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</si>
  <si>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</si>
  <si>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</si>
  <si>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</si>
  <si>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</si>
  <si>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</si>
  <si>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</si>
  <si>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</si>
  <si>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</si>
  <si>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</si>
  <si>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</si>
  <si>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</si>
  <si>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</si>
  <si>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</si>
  <si>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</si>
  <si>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</si>
  <si>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</si>
  <si>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</si>
  <si>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</si>
  <si>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</si>
  <si>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</si>
  <si>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</si>
  <si>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</si>
  <si>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</si>
  <si>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</si>
  <si>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</si>
  <si>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</si>
  <si>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</si>
  <si>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</si>
  <si>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</si>
  <si>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</si>
  <si>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</si>
  <si>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</si>
  <si>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</si>
  <si>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</si>
  <si>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</si>
  <si>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</si>
  <si>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</si>
  <si>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</si>
  <si>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</si>
  <si>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</si>
  <si>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</si>
  <si>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</si>
  <si>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</si>
  <si>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</si>
  <si>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</si>
  <si>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</si>
  <si>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</si>
  <si>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</si>
  <si>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</si>
  <si>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</si>
  <si>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</si>
  <si>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</si>
  <si>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</si>
  <si>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</si>
  <si>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</si>
  <si>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</si>
  <si>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</si>
  <si>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</si>
  <si>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</si>
  <si>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</si>
  <si>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</si>
  <si>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</si>
  <si>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</si>
  <si>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</si>
  <si>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</si>
  <si>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</si>
  <si>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</si>
  <si>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</si>
  <si>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</si>
  <si>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</si>
  <si>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</si>
  <si>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</si>
  <si>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</si>
  <si>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</si>
  <si>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</si>
  <si>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</si>
  <si>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</si>
  <si>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</si>
  <si>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</si>
  <si>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</si>
  <si>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</si>
  <si>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</si>
  <si>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</si>
  <si>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</si>
  <si>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</si>
  <si>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</si>
  <si>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</si>
  <si>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</si>
  <si>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</si>
  <si>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</si>
  <si>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</si>
  <si>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</si>
  <si>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</si>
  <si>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</si>
  <si>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</si>
  <si>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</si>
  <si>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</si>
  <si>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</si>
  <si>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</si>
  <si>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</si>
  <si>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</si>
  <si>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</si>
  <si>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</si>
  <si>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</si>
  <si>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</si>
  <si>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</si>
  <si>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</si>
  <si>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</si>
  <si>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</si>
  <si>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</si>
  <si>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</si>
  <si>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</si>
  <si>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</si>
  <si>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</si>
  <si>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</si>
  <si>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</si>
  <si>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</si>
  <si>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</si>
  <si>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</si>
  <si>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</si>
  <si>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</si>
  <si>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</si>
  <si>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</si>
  <si>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</si>
  <si>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</si>
  <si>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</si>
  <si>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</si>
  <si>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</si>
  <si>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</si>
  <si>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</si>
  <si>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</si>
  <si>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</si>
  <si>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</si>
  <si>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</si>
  <si>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</si>
  <si>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</si>
  <si>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</si>
  <si>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</si>
  <si>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</si>
  <si>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</si>
  <si>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</si>
  <si>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</si>
  <si>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</si>
  <si>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</si>
  <si>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</si>
  <si>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</si>
  <si>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</si>
  <si>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</si>
  <si>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</si>
  <si>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</si>
  <si>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</si>
  <si>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</si>
  <si>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</si>
  <si>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</si>
  <si>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</si>
  <si>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</si>
  <si>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</si>
  <si>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</si>
  <si>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</si>
  <si>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</si>
  <si>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</si>
  <si>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</si>
  <si>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</si>
  <si>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</si>
  <si>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</si>
  <si>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</si>
  <si>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</si>
  <si>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</si>
  <si>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</si>
  <si>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</si>
  <si>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</si>
  <si>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</si>
  <si>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</si>
  <si>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</si>
  <si>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</si>
  <si>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</si>
  <si>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</si>
  <si>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</si>
  <si>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</si>
  <si>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</si>
  <si>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</si>
  <si>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</si>
  <si>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</si>
  <si>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</si>
  <si>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</si>
  <si>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</si>
  <si>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</si>
  <si>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</si>
  <si>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</si>
  <si>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</si>
  <si>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</si>
  <si>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</si>
  <si>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</si>
  <si>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</si>
  <si>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</si>
  <si>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</si>
  <si>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</si>
  <si>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</si>
  <si>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</si>
  <si>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</si>
  <si>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</si>
  <si>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</si>
  <si>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</si>
  <si>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</si>
  <si>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</si>
  <si>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</si>
  <si>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</si>
  <si>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</si>
  <si>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</si>
  <si>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</si>
  <si>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</si>
  <si>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</si>
  <si>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</si>
  <si>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</si>
  <si>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</si>
  <si>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</si>
  <si>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</si>
  <si>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</si>
  <si>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</si>
  <si>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</si>
  <si>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</si>
  <si>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</si>
  <si>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</si>
  <si>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</si>
  <si>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</si>
  <si>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</si>
  <si>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</si>
  <si>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</si>
  <si>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</si>
  <si>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</si>
  <si>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</si>
  <si>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</si>
  <si>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</si>
  <si>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</si>
  <si>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</si>
  <si>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</si>
  <si>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</si>
  <si>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</si>
  <si>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</si>
  <si>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</si>
  <si>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</si>
  <si>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</si>
  <si>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</si>
  <si>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</si>
  <si>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</si>
  <si>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</si>
  <si>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</si>
  <si>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</si>
  <si>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</si>
  <si>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</si>
  <si>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</si>
  <si>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</si>
  <si>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</si>
  <si>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</si>
  <si>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</si>
  <si>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</si>
  <si>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</si>
  <si>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</si>
  <si>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</si>
  <si>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</si>
  <si>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</si>
  <si>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</si>
  <si>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</si>
  <si>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</si>
  <si>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</si>
  <si>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</si>
  <si>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</si>
  <si>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</si>
  <si>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</si>
  <si>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</si>
  <si>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</si>
  <si>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</si>
  <si>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</si>
  <si>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</si>
  <si>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</si>
  <si>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</si>
  <si>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</si>
  <si>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</si>
  <si>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</si>
  <si>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</si>
  <si>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</si>
  <si>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</si>
  <si>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</si>
  <si>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</si>
  <si>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</si>
  <si>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</si>
  <si>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</si>
  <si>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</si>
  <si>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</si>
  <si>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</si>
  <si>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</si>
  <si>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</si>
  <si>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</si>
  <si>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</si>
  <si>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</si>
  <si>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</si>
  <si>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</si>
  <si>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</si>
  <si>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</si>
  <si>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</si>
  <si>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</si>
  <si>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</si>
  <si>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</si>
  <si>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</si>
  <si>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</si>
  <si>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</si>
  <si>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</si>
  <si>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</si>
  <si>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</si>
  <si>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</si>
  <si>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</si>
  <si>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</si>
  <si>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</si>
  <si>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</si>
  <si>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</si>
  <si>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</si>
  <si>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</si>
  <si>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</si>
  <si>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</si>
  <si>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</si>
  <si>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</si>
  <si>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</si>
  <si>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</si>
  <si>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</si>
  <si>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</si>
  <si>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</si>
  <si>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</si>
  <si>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</si>
  <si>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</si>
  <si>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</si>
  <si>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</si>
  <si>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</si>
  <si>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</si>
  <si>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</si>
  <si>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</si>
  <si>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</si>
  <si>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</si>
  <si>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</si>
  <si>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</si>
  <si>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</si>
  <si>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</si>
  <si>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</si>
  <si>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</si>
  <si>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</si>
  <si>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</si>
  <si>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</si>
  <si>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</si>
  <si>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</si>
  <si>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</si>
  <si>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</si>
  <si>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</si>
  <si>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</si>
  <si>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</si>
  <si>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</si>
  <si>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</si>
  <si>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</si>
  <si>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</si>
  <si>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</si>
  <si>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</si>
  <si>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</si>
  <si>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</si>
  <si>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</si>
  <si>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</si>
  <si>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</si>
  <si>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</si>
  <si>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</si>
  <si>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</si>
  <si>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</si>
  <si>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</si>
  <si>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</si>
  <si>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</si>
  <si>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</si>
  <si>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</si>
  <si>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</si>
  <si>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</si>
  <si>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</si>
  <si>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</si>
  <si>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</si>
  <si>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</si>
  <si>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</si>
  <si>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</si>
  <si>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</si>
  <si>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</si>
  <si>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</si>
  <si>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</si>
  <si>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</si>
  <si>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</si>
  <si>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</si>
  <si>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</si>
  <si>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</si>
  <si>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</si>
  <si>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</si>
  <si>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</si>
  <si>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</si>
  <si>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</si>
  <si>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</si>
  <si>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</si>
  <si>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</si>
  <si>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</si>
  <si>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</si>
  <si>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</si>
  <si>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</si>
  <si>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</si>
  <si>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</si>
  <si>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</si>
  <si>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</si>
  <si>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</si>
  <si>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</si>
  <si>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</si>
  <si>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</si>
  <si>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</si>
  <si>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</si>
  <si>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</si>
  <si>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</si>
  <si>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</si>
  <si>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</si>
  <si>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</si>
  <si>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</si>
  <si>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</si>
  <si>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</si>
  <si>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</si>
  <si>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</si>
  <si>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</si>
  <si>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</si>
  <si>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</si>
  <si>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</si>
  <si>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</si>
  <si>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</si>
  <si>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</si>
  <si>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</si>
  <si>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</si>
  <si>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</si>
  <si>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</si>
  <si>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</si>
  <si>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</si>
  <si>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</si>
  <si>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</si>
  <si>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</si>
  <si>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</si>
  <si>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</si>
  <si>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</si>
  <si>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</si>
  <si>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</si>
  <si>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</si>
  <si>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</si>
  <si>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</si>
  <si>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</si>
  <si>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</si>
  <si>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</si>
  <si>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</si>
  <si>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</si>
  <si>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</si>
  <si>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</si>
  <si>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</si>
  <si>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</si>
  <si>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</si>
  <si>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</si>
  <si>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</si>
  <si>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</si>
  <si>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</si>
  <si>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</si>
  <si>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</si>
  <si>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</si>
  <si>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</si>
  <si>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</si>
  <si>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</si>
  <si>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</si>
  <si>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</si>
  <si>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</si>
  <si>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</si>
  <si>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</si>
  <si>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</si>
  <si>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</si>
  <si>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</si>
  <si>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</si>
  <si>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</si>
  <si>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</si>
  <si>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</si>
  <si>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</si>
  <si>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</si>
  <si>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</si>
  <si>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</si>
  <si>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</si>
  <si>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</si>
  <si>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</si>
  <si>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</si>
  <si>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</si>
  <si>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</si>
  <si>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</si>
  <si>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</si>
  <si>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</si>
  <si>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</si>
  <si>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</si>
  <si>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</si>
  <si>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</si>
  <si>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</si>
  <si>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</si>
  <si>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</si>
  <si>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</si>
  <si>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</si>
  <si>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</si>
  <si>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</si>
  <si>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</si>
  <si>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</si>
  <si>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</si>
  <si>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</si>
  <si>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</si>
  <si>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</si>
  <si>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</si>
  <si>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</si>
  <si>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</si>
  <si>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</si>
  <si>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</si>
  <si>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</si>
  <si>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</si>
  <si>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</si>
  <si>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</si>
  <si>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</si>
  <si>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</si>
  <si>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</si>
  <si>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</si>
  <si>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</si>
  <si>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</si>
  <si>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</si>
  <si>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</si>
  <si>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</si>
  <si>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</si>
  <si>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</si>
  <si>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</si>
  <si>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</si>
  <si>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</si>
  <si>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</si>
  <si>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</si>
  <si>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</si>
  <si>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</si>
  <si>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</si>
  <si>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</si>
  <si>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</si>
  <si>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</si>
  <si>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</si>
  <si>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</si>
  <si>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</si>
  <si>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</si>
  <si>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</si>
  <si>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</si>
  <si>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</si>
  <si>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</si>
  <si>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</si>
  <si>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</si>
  <si>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</si>
  <si>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</si>
  <si>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</si>
  <si>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</si>
  <si>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</si>
  <si>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</si>
  <si>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</si>
  <si>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</si>
  <si>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</si>
  <si>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</si>
  <si>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</si>
  <si>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</si>
  <si>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</si>
  <si>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</si>
  <si>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</si>
  <si>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</si>
  <si>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</si>
  <si>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</si>
  <si>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</si>
  <si>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</si>
  <si>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</si>
  <si>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</si>
  <si>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</si>
  <si>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</si>
  <si>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</si>
  <si>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</si>
  <si>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</si>
  <si>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</si>
  <si>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</si>
  <si>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</si>
  <si>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</si>
  <si>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</si>
  <si>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</si>
  <si>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</si>
  <si>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</si>
  <si>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</si>
  <si>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</si>
  <si>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</si>
  <si>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</si>
  <si>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</si>
  <si>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</si>
  <si>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</si>
  <si>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</si>
  <si>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</si>
  <si>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</si>
  <si>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</si>
  <si>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</si>
  <si>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</si>
  <si>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</si>
  <si>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</si>
  <si>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</si>
  <si>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</si>
  <si>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</si>
  <si>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</si>
  <si>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</si>
  <si>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</si>
  <si>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</si>
  <si>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</si>
  <si>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</si>
  <si>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</si>
  <si>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</si>
  <si>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</si>
  <si>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</si>
  <si>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</si>
  <si>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</si>
  <si>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</si>
  <si>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</si>
  <si>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</si>
  <si>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</si>
  <si>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</si>
  <si>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</si>
  <si>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</si>
  <si>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</si>
  <si>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</si>
  <si>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</si>
  <si>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</si>
  <si>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</si>
  <si>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</si>
  <si>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</si>
  <si>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</si>
  <si>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</si>
  <si>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</si>
  <si>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</si>
  <si>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</si>
  <si>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</si>
  <si>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</si>
  <si>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</si>
  <si>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</si>
  <si>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</si>
  <si>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</si>
  <si>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</si>
  <si>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</si>
  <si>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</si>
  <si>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</si>
  <si>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</si>
  <si>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</si>
  <si>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</si>
  <si>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</si>
  <si>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</si>
  <si>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</si>
  <si>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</si>
  <si>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</si>
  <si>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</si>
  <si>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</si>
  <si>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</si>
  <si>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</si>
  <si>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</si>
  <si>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</si>
  <si>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</si>
  <si>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</si>
  <si>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</si>
  <si>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</si>
  <si>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</si>
  <si>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</si>
  <si>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</si>
  <si>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</si>
  <si>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</si>
  <si>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</si>
  <si>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</si>
  <si>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</si>
  <si>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</si>
  <si>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</si>
  <si>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</si>
  <si>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</si>
  <si>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</si>
  <si>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</si>
  <si>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</si>
  <si>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</si>
  <si>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</si>
  <si>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</si>
  <si>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</si>
  <si>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</si>
  <si>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</si>
  <si>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</si>
  <si>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</si>
  <si>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</si>
  <si>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</si>
  <si>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</si>
  <si>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</si>
  <si>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</si>
  <si>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</si>
  <si>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</si>
  <si>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</si>
  <si>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</si>
  <si>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</si>
  <si>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</si>
  <si>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</si>
  <si>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</si>
  <si>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</si>
  <si>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</si>
  <si>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</si>
  <si>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</si>
  <si>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</si>
  <si>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</si>
  <si>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</si>
  <si>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</si>
  <si>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</si>
  <si>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</si>
  <si>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</si>
  <si>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</si>
  <si>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</si>
  <si>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</si>
  <si>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</si>
  <si>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</si>
  <si>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</si>
  <si>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</si>
  <si>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</si>
  <si>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</si>
  <si>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</si>
  <si>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</si>
  <si>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</si>
  <si>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</si>
  <si>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</si>
  <si>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</si>
  <si>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</si>
  <si>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</si>
  <si>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</si>
  <si>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</si>
  <si>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</si>
  <si>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</si>
  <si>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</si>
  <si>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</si>
  <si>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</si>
  <si>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</si>
  <si>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</si>
  <si>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</si>
  <si>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</si>
  <si>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</si>
  <si>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</si>
  <si>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</si>
  <si>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</si>
  <si>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</si>
  <si>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</si>
  <si>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</si>
  <si>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</si>
  <si>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</si>
  <si>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</si>
  <si>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</si>
  <si>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</si>
  <si>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</si>
  <si>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</si>
  <si>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</si>
  <si>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</si>
  <si>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</si>
  <si>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</si>
  <si>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</si>
  <si>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</si>
  <si>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</si>
  <si>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</si>
  <si>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</si>
  <si>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</si>
  <si>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</si>
  <si>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</si>
  <si>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</si>
  <si>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</si>
  <si>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</si>
  <si>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</si>
  <si>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</si>
  <si>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</si>
  <si>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</si>
  <si>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</si>
  <si>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</si>
  <si>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</si>
  <si>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</si>
  <si>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</si>
  <si>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</si>
  <si>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</si>
  <si>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</si>
  <si>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</si>
  <si>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</si>
  <si>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</si>
  <si>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</si>
  <si>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</si>
  <si>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</si>
  <si>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</si>
  <si>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</si>
  <si>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</si>
  <si>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</si>
  <si>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</si>
  <si>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</si>
  <si>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</si>
  <si>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</si>
  <si>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</si>
  <si>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</si>
  <si>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</si>
  <si>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</si>
  <si>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</si>
  <si>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</si>
  <si>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</si>
  <si>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</si>
  <si>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</si>
  <si>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</si>
  <si>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</si>
  <si>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</si>
  <si>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</si>
  <si>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</si>
  <si>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</si>
  <si>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</si>
  <si>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</si>
  <si>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</si>
  <si>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</si>
  <si>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</si>
  <si>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</si>
  <si>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</si>
  <si>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</si>
  <si>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</si>
  <si>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</si>
  <si>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</si>
  <si>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</si>
  <si>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</si>
  <si>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</si>
  <si>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</si>
  <si>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</si>
  <si>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</si>
  <si>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</si>
  <si>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</si>
  <si>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</si>
  <si>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</si>
  <si>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</si>
  <si>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</si>
  <si>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</si>
  <si>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</si>
  <si>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</si>
  <si>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</si>
  <si>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</si>
  <si>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</si>
  <si>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</si>
  <si>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</si>
  <si>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</si>
  <si>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</si>
  <si>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</si>
  <si>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</si>
  <si>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</si>
  <si>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</si>
  <si>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</si>
  <si>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</si>
  <si>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</si>
  <si>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</si>
  <si>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</si>
  <si>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</si>
  <si>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</si>
  <si>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</si>
  <si>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</si>
  <si>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</si>
  <si>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</si>
  <si>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</si>
  <si>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</si>
  <si>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</si>
  <si>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</si>
  <si>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</si>
  <si>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</si>
  <si>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</si>
  <si>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</si>
  <si>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</si>
  <si>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</si>
  <si>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</si>
  <si>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</si>
  <si>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</si>
  <si>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</si>
  <si>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</si>
  <si>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</si>
  <si>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</si>
  <si>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</si>
  <si>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</si>
  <si>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</si>
  <si>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</si>
  <si>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</si>
  <si>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</si>
  <si>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</si>
  <si>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</si>
  <si>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</si>
  <si>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</si>
  <si>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</si>
  <si>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</si>
  <si>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</si>
  <si>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</si>
  <si>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</si>
  <si>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</si>
  <si>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</si>
  <si>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</si>
  <si>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</si>
  <si>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</si>
  <si>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</si>
  <si>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</si>
  <si>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</si>
  <si>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</si>
  <si>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</si>
  <si>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</si>
  <si>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</si>
  <si>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</si>
  <si>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</si>
  <si>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</si>
  <si>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</si>
  <si>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</si>
  <si>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</si>
  <si>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</si>
  <si>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</si>
  <si>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</si>
  <si>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</si>
  <si>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</si>
  <si>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</si>
  <si>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</si>
  <si>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</si>
  <si>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</si>
  <si>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</si>
  <si>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</si>
  <si>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</si>
  <si>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</si>
  <si>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</si>
  <si>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</si>
  <si>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</si>
  <si>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</si>
  <si>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</si>
  <si>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</si>
  <si>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</si>
  <si>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</si>
  <si>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</si>
  <si>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</si>
  <si>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</si>
  <si>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</si>
  <si>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</si>
  <si>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</si>
  <si>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</si>
  <si>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</si>
  <si>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</si>
  <si>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</si>
  <si>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</si>
  <si>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</si>
  <si>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</si>
  <si>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</si>
  <si>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</si>
  <si>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</si>
  <si>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</si>
  <si>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</si>
  <si>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</si>
  <si>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</si>
  <si>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</si>
  <si>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</si>
  <si>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</si>
  <si>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</si>
  <si>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</si>
  <si>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</si>
  <si>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</si>
  <si>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</si>
  <si>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</si>
  <si>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</si>
  <si>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</si>
  <si>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</si>
  <si>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</si>
  <si>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</si>
  <si>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</si>
  <si>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</si>
  <si>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</si>
  <si>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</si>
  <si>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</si>
  <si>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</si>
  <si>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</si>
  <si>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</si>
  <si>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</si>
  <si>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</si>
  <si>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</si>
  <si>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</si>
  <si>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</si>
  <si>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</si>
  <si>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</si>
  <si>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</si>
  <si>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</si>
  <si>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</si>
  <si>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</si>
  <si>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</si>
  <si>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</si>
  <si>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</si>
  <si>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</si>
  <si>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</si>
  <si>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</si>
  <si>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</si>
  <si>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</si>
  <si>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</si>
  <si>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</si>
  <si>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</si>
  <si>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</si>
  <si>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</si>
  <si>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</si>
  <si>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</si>
  <si>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</si>
  <si>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</si>
  <si>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</si>
  <si>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</si>
  <si>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</si>
  <si>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</si>
  <si>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</si>
  <si>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</si>
  <si>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</si>
  <si>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</si>
  <si>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</si>
  <si>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</si>
  <si>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</si>
  <si>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</si>
  <si>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</si>
  <si>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</si>
  <si>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</si>
  <si>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</si>
  <si>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</si>
  <si>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</si>
  <si>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</si>
  <si>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</si>
  <si>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</si>
  <si>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</si>
  <si>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</si>
  <si>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</si>
  <si>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</si>
  <si>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</si>
  <si>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</si>
  <si>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</si>
  <si>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</si>
  <si>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</si>
  <si>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</si>
  <si>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</si>
  <si>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</si>
  <si>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</si>
  <si>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</si>
  <si>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</si>
  <si>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</si>
  <si>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</si>
  <si>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</si>
  <si>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</si>
  <si>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</si>
  <si>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</si>
  <si>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</si>
  <si>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</si>
  <si>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</si>
  <si>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</si>
  <si>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</si>
  <si>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</si>
  <si>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</si>
  <si>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</si>
  <si>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</si>
  <si>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</si>
  <si>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</si>
  <si>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</si>
  <si>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</si>
  <si>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</si>
  <si>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</si>
  <si>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</si>
  <si>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</si>
  <si>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</si>
  <si>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</si>
  <si>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</si>
  <si>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</si>
  <si>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</si>
  <si>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</si>
  <si>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</si>
  <si>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</si>
  <si>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</si>
  <si>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</si>
  <si>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</si>
  <si>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</si>
  <si>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</si>
  <si>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</si>
  <si>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</si>
  <si>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</si>
  <si>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</si>
  <si>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</si>
  <si>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</si>
  <si>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</si>
  <si>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</si>
  <si>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</si>
  <si>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</si>
  <si>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</si>
  <si>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</si>
  <si>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</si>
  <si>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</si>
  <si>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</si>
  <si>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</si>
  <si>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</si>
  <si>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</si>
  <si>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</si>
  <si>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</si>
  <si>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</si>
  <si>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</si>
  <si>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</si>
  <si>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</si>
  <si>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</si>
  <si>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</si>
  <si>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</si>
  <si>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</si>
  <si>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</si>
  <si>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</si>
  <si>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</si>
  <si>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</si>
  <si>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</si>
  <si>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</si>
  <si>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</si>
  <si>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</si>
  <si>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</si>
  <si>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</si>
  <si>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</si>
  <si>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</si>
  <si>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</si>
  <si>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</si>
  <si>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</si>
  <si>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</si>
  <si>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</si>
  <si>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</si>
  <si>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</si>
  <si>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</si>
  <si>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</si>
  <si>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</si>
  <si>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</si>
  <si>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</si>
  <si>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</si>
  <si>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</si>
  <si>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</si>
  <si>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</si>
  <si>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</si>
  <si>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</si>
  <si>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</si>
  <si>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</si>
  <si>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</si>
  <si>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</si>
  <si>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</si>
  <si>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</si>
  <si>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</si>
  <si>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</si>
  <si>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</si>
  <si>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</si>
  <si>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</si>
  <si>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</si>
  <si>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</si>
  <si>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</si>
  <si>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</si>
  <si>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</si>
  <si>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</si>
  <si>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</si>
  <si>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</si>
  <si>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</si>
  <si>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</si>
  <si>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</si>
  <si>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</si>
  <si>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</si>
  <si>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</si>
  <si>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</si>
  <si>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</si>
  <si>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</si>
  <si>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</si>
  <si>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</si>
  <si>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</si>
  <si>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</si>
  <si>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</si>
  <si>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</si>
  <si>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</si>
  <si>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</si>
  <si>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</si>
  <si>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</si>
  <si>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</si>
  <si>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</si>
  <si>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</si>
  <si>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</si>
  <si>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</si>
  <si>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</si>
  <si>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</si>
  <si>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</si>
  <si>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</si>
  <si>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</si>
  <si>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</si>
  <si>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</si>
  <si>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</si>
  <si>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</si>
  <si>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</si>
  <si>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</si>
  <si>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</si>
  <si>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</si>
  <si>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</si>
  <si>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</si>
  <si>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</si>
  <si>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</si>
  <si>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</si>
  <si>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</si>
  <si>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</si>
  <si>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</si>
  <si>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</si>
  <si>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</si>
  <si>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</si>
  <si>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</si>
  <si>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</si>
  <si>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</si>
  <si>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</si>
  <si>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</si>
  <si>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</si>
  <si>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</si>
  <si>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</si>
  <si>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</si>
  <si>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</si>
  <si>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</si>
  <si>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</si>
  <si>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</si>
  <si>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</si>
  <si>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</si>
  <si>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</si>
  <si>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</si>
  <si>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</si>
  <si>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</si>
  <si>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</si>
  <si>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</si>
  <si>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</si>
  <si>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</si>
  <si>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</si>
  <si>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</si>
  <si>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</si>
  <si>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</si>
  <si>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</si>
  <si>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</si>
  <si>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</si>
  <si>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</si>
  <si>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</si>
  <si>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</si>
  <si>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</si>
  <si>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</si>
  <si>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</si>
  <si>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</si>
  <si>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</si>
  <si>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</si>
  <si>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</si>
  <si>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</si>
  <si>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</si>
  <si>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</si>
  <si>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</si>
  <si>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</si>
  <si>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</si>
  <si>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</si>
  <si>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</si>
  <si>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</si>
  <si>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</si>
  <si>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</si>
  <si>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</si>
  <si>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</si>
  <si>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</si>
  <si>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</si>
  <si>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</si>
  <si>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</si>
  <si>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</si>
  <si>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</si>
  <si>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</si>
  <si>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</si>
  <si>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</si>
  <si>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</si>
  <si>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</si>
  <si>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</si>
  <si>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</si>
  <si>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</si>
  <si>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</si>
  <si>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</si>
  <si>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</si>
  <si>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</si>
  <si>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</si>
  <si>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</si>
  <si>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</si>
  <si>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</si>
  <si>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</si>
  <si>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</si>
  <si>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</si>
  <si>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</si>
  <si>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</si>
  <si>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</si>
  <si>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</si>
  <si>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</si>
  <si>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</si>
  <si>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</si>
  <si>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</si>
  <si>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</si>
  <si>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</si>
  <si>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</si>
  <si>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</si>
  <si>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</si>
  <si>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</si>
  <si>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</si>
  <si>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</si>
  <si>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</si>
  <si>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</si>
  <si>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</si>
  <si>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</si>
  <si>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</si>
  <si>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</si>
  <si>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</si>
  <si>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</si>
  <si>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</si>
  <si>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</si>
  <si>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</si>
  <si>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</si>
  <si>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</si>
  <si>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</si>
  <si>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</si>
  <si>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</si>
  <si>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</si>
  <si>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</si>
  <si>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</si>
  <si>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</si>
  <si>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</si>
  <si>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</si>
  <si>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</si>
  <si>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</si>
  <si>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</si>
  <si>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</si>
  <si>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</si>
  <si>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</si>
  <si>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</si>
  <si>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</si>
  <si>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</si>
  <si>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</si>
  <si>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</si>
  <si>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</si>
  <si>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</si>
  <si>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</si>
  <si>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</si>
  <si>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</si>
  <si>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</si>
  <si>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</si>
  <si>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</si>
  <si>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</si>
  <si>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</si>
  <si>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</si>
  <si>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</si>
  <si>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</si>
  <si>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</si>
  <si>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</si>
  <si>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</si>
  <si>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</si>
  <si>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</si>
  <si>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</si>
  <si>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</si>
  <si>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</si>
  <si>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</si>
  <si>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</si>
  <si>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</si>
  <si>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</si>
  <si>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</si>
  <si>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</si>
  <si>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</si>
  <si>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</si>
  <si>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</si>
  <si>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</si>
  <si>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</si>
  <si>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</si>
  <si>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</si>
  <si>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</si>
  <si>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</si>
  <si>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</si>
  <si>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</si>
  <si>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</si>
  <si>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</si>
  <si>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</si>
  <si>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</si>
  <si>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</si>
  <si>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</si>
  <si>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</si>
  <si>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</si>
  <si>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</si>
  <si>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</si>
  <si>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</si>
  <si>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</si>
  <si>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</si>
  <si>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</si>
  <si>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</si>
  <si>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</si>
  <si>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</si>
  <si>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</si>
  <si>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</si>
  <si>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</si>
  <si>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</si>
  <si>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</si>
  <si>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</si>
  <si>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</si>
  <si>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</si>
  <si>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</si>
  <si>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</si>
  <si>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</si>
  <si>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</si>
  <si>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</si>
  <si>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</si>
  <si>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</si>
  <si>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</si>
  <si>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</si>
  <si>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</si>
  <si>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</si>
  <si>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</si>
  <si>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</si>
  <si>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</si>
  <si>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</si>
  <si>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</si>
  <si>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</si>
  <si>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</si>
  <si>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</si>
  <si>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</si>
  <si>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</si>
  <si>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</si>
  <si>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</si>
  <si>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</si>
  <si>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</si>
  <si>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</si>
  <si>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</si>
  <si>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</si>
  <si>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</si>
  <si>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</si>
  <si>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</si>
  <si>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</si>
  <si>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</si>
  <si>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</si>
  <si>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</si>
  <si>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</si>
  <si>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</si>
  <si>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</si>
  <si>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</si>
  <si>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</si>
  <si>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</si>
  <si>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</si>
  <si>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</si>
  <si>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</si>
  <si>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</si>
  <si>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</si>
  <si>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</si>
  <si>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</si>
  <si>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</si>
  <si>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</si>
  <si>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</si>
  <si>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</si>
  <si>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</si>
  <si>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</si>
  <si>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</si>
  <si>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</si>
  <si>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</si>
  <si>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</si>
  <si>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</si>
  <si>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</si>
  <si>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</si>
  <si>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</si>
  <si>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</si>
  <si>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</si>
  <si>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</si>
  <si>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</si>
  <si>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</si>
  <si>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</si>
  <si>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</si>
  <si>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</si>
  <si>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</si>
  <si>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</si>
  <si>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</si>
  <si>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</si>
  <si>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</si>
  <si>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</si>
  <si>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</si>
  <si>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</si>
  <si>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</si>
  <si>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</si>
  <si>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</si>
  <si>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</si>
  <si>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</si>
  <si>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</si>
  <si>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</si>
  <si>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</si>
  <si>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</si>
  <si>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</si>
  <si>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</si>
  <si>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</si>
  <si>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</si>
  <si>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</si>
  <si>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</si>
  <si>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</si>
  <si>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</si>
  <si>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</si>
  <si>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</si>
  <si>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</si>
  <si>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</si>
  <si>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</si>
  <si>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</si>
  <si>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</si>
  <si>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</si>
  <si>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</si>
  <si>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</si>
  <si>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</si>
  <si>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</si>
  <si>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</si>
  <si>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</si>
  <si>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</si>
  <si>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</si>
  <si>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</si>
  <si>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</si>
  <si>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</si>
  <si>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</si>
  <si>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</si>
  <si>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</si>
  <si>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</si>
  <si>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</si>
  <si>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</si>
  <si>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</si>
  <si>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</si>
  <si>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</si>
  <si>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</si>
  <si>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</si>
  <si>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</si>
  <si>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</si>
  <si>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</si>
  <si>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</si>
  <si>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</si>
  <si>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</si>
  <si>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</si>
  <si>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</si>
  <si>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</si>
  <si>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</si>
  <si>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</si>
  <si>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</si>
  <si>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</si>
  <si>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</si>
  <si>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</si>
  <si>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</si>
  <si>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</si>
  <si>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</si>
  <si>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</si>
  <si>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</si>
  <si>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</si>
  <si>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</si>
  <si>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</si>
  <si>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</si>
  <si>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</si>
  <si>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</si>
  <si>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</si>
  <si>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</si>
  <si>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</si>
  <si>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</si>
  <si>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</si>
  <si>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</si>
  <si>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</si>
  <si>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</si>
  <si>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</si>
  <si>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</si>
  <si>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</si>
  <si>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</si>
  <si>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</si>
  <si>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</si>
  <si>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</si>
  <si>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</si>
  <si>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</si>
  <si>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</si>
  <si>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</si>
  <si>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</si>
  <si>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</si>
  <si>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</si>
  <si>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</si>
  <si>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</si>
  <si>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</si>
  <si>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</si>
  <si>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</si>
  <si>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</si>
  <si>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</si>
  <si>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</si>
  <si>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</si>
  <si>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</si>
  <si>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</si>
  <si>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</si>
  <si>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</si>
  <si>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</si>
  <si>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</si>
  <si>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</si>
  <si>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</si>
  <si>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</si>
  <si>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</si>
  <si>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</si>
  <si>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</si>
  <si>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</si>
  <si>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</si>
  <si>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</si>
  <si>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</si>
  <si>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</si>
  <si>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</si>
  <si>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</si>
  <si>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</si>
  <si>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</si>
  <si>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</si>
  <si>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</si>
  <si>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</si>
  <si>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</si>
  <si>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</si>
  <si>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</si>
  <si>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</si>
  <si>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</si>
  <si>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</si>
  <si>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</si>
  <si>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</si>
  <si>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</si>
  <si>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</si>
  <si>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</si>
  <si>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</si>
  <si>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</si>
  <si>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</si>
  <si>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</si>
  <si>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</si>
  <si>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</si>
  <si>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</si>
  <si>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</si>
  <si>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</si>
  <si>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</si>
  <si>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</si>
  <si>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</si>
  <si>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</si>
  <si>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</si>
  <si>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</si>
  <si>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</si>
  <si>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</si>
  <si>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</si>
  <si>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</si>
  <si>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</si>
  <si>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</si>
  <si>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</si>
  <si>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</si>
  <si>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</si>
  <si>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</si>
  <si>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</si>
  <si>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</si>
  <si>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</si>
  <si>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</si>
  <si>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</si>
  <si>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</si>
  <si>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</si>
  <si>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</si>
  <si>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</si>
  <si>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</si>
  <si>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</si>
  <si>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</si>
  <si>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</si>
  <si>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</si>
  <si>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</si>
  <si>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</si>
  <si>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</si>
  <si>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</si>
  <si>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</si>
  <si>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</si>
  <si>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</si>
  <si>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</si>
  <si>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</si>
  <si>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</si>
  <si>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</si>
  <si>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</si>
  <si>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</si>
  <si>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</si>
  <si>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</si>
  <si>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</si>
  <si>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</si>
  <si>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</si>
  <si>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</si>
  <si>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</si>
  <si>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</si>
  <si>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</si>
  <si>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</si>
  <si>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</si>
  <si>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</si>
  <si>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</si>
  <si>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</si>
  <si>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</si>
  <si>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</si>
  <si>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</si>
  <si>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</si>
  <si>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</si>
  <si>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</si>
  <si>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</si>
  <si>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</si>
  <si>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</si>
  <si>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</si>
  <si>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</si>
  <si>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</si>
  <si>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</si>
  <si>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</si>
  <si>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</si>
  <si>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</si>
  <si>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</si>
  <si>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</si>
  <si>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</si>
  <si>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</si>
  <si>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</si>
  <si>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</si>
  <si>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</si>
  <si>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</si>
  <si>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</si>
  <si>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</si>
  <si>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</si>
  <si>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</si>
  <si>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</si>
  <si>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</si>
  <si>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</si>
  <si>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</si>
  <si>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</si>
  <si>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</si>
  <si>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</si>
  <si>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</si>
  <si>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</si>
  <si>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</si>
  <si>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</si>
  <si>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</si>
  <si>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</si>
  <si>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</si>
  <si>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</si>
  <si>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</si>
  <si>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</si>
  <si>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</si>
  <si>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</si>
  <si>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</si>
  <si>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</si>
  <si>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</si>
  <si>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</si>
  <si>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</si>
  <si>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</si>
  <si>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</si>
  <si>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</si>
  <si>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</si>
  <si>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</si>
  <si>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</si>
  <si>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</si>
  <si>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</si>
  <si>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</si>
  <si>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</si>
  <si>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</si>
  <si>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</si>
  <si>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</si>
  <si>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</si>
  <si>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</si>
  <si>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</si>
  <si>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</si>
  <si>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</si>
  <si>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</si>
  <si>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</si>
  <si>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</si>
  <si>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</si>
  <si>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</si>
  <si>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</si>
  <si>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</si>
  <si>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</si>
  <si>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</si>
  <si>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</si>
  <si>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</si>
  <si>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</si>
  <si>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</si>
  <si>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</si>
  <si>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</si>
  <si>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</si>
  <si>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</si>
  <si>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</si>
  <si>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</si>
  <si>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</si>
  <si>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</si>
  <si>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</si>
  <si>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</si>
  <si>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</si>
  <si>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</si>
  <si>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</si>
  <si>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</si>
  <si>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</si>
  <si>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</si>
  <si>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</si>
  <si>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</si>
  <si>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</si>
  <si>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</si>
  <si>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</si>
  <si>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</si>
  <si>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</si>
  <si>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</si>
  <si>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</si>
  <si>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</si>
  <si>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</si>
  <si>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</si>
  <si>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</si>
  <si>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</si>
  <si>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</si>
  <si>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</si>
  <si>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</si>
  <si>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</si>
  <si>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</si>
  <si>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</si>
  <si>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</si>
  <si>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</si>
  <si>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</si>
  <si>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</si>
  <si>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</si>
  <si>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</si>
  <si>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</si>
  <si>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</si>
  <si>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</si>
  <si>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</si>
  <si>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</si>
  <si>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</si>
  <si>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</si>
  <si>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</si>
  <si>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</si>
  <si>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</si>
  <si>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</si>
  <si>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</si>
  <si>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</si>
  <si>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</si>
  <si>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</si>
  <si>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</si>
  <si>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</si>
  <si>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</si>
  <si>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</si>
  <si>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</si>
  <si>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</si>
  <si>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</si>
  <si>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</si>
  <si>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</si>
  <si>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</si>
  <si>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</si>
  <si>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</si>
  <si>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</si>
  <si>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</si>
  <si>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</si>
  <si>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</si>
  <si>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</si>
  <si>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</si>
  <si>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</si>
  <si>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</si>
  <si>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</si>
  <si>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</si>
  <si>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</si>
  <si>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</si>
  <si>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</si>
  <si>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</si>
  <si>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</si>
  <si>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</si>
  <si>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</si>
  <si>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</si>
  <si>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</si>
  <si>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</si>
  <si>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</si>
  <si>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</si>
  <si>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</si>
  <si>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</si>
  <si>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</si>
  <si>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</si>
  <si>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</si>
  <si>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</si>
  <si>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</si>
  <si>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</si>
  <si>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</si>
  <si>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</si>
  <si>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</si>
  <si>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</si>
  <si>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</si>
  <si>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</si>
  <si>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</si>
  <si>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</si>
  <si>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</si>
  <si>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</si>
  <si>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</si>
  <si>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</si>
  <si>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</si>
  <si>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</si>
  <si>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</si>
  <si>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</si>
  <si>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</si>
  <si>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</si>
  <si>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</si>
  <si>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</si>
  <si>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</si>
  <si>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</si>
  <si>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</si>
  <si>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</si>
  <si>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</si>
  <si>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</si>
  <si>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</si>
  <si>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</si>
  <si>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</si>
  <si>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</si>
  <si>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</si>
  <si>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</si>
  <si>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</si>
  <si>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</si>
  <si>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</si>
  <si>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</si>
  <si>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</si>
  <si>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</si>
  <si>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</si>
  <si>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</si>
  <si>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</si>
  <si>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</si>
  <si>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</si>
  <si>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</si>
  <si>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</si>
  <si>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</si>
  <si>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</si>
  <si>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</si>
  <si>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</si>
  <si>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</si>
  <si>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</si>
  <si>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</si>
  <si>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</si>
  <si>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</si>
  <si>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</si>
  <si>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</si>
  <si>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</si>
  <si>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</si>
  <si>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</si>
  <si>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</si>
  <si>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</si>
  <si>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</si>
  <si>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</si>
  <si>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</si>
  <si>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</si>
  <si>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</si>
  <si>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</si>
  <si>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</si>
  <si>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</si>
  <si>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</si>
  <si>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</si>
  <si>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</si>
  <si>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</si>
  <si>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</si>
  <si>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</si>
  <si>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</si>
  <si>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</si>
  <si>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</si>
  <si>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</si>
  <si>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</si>
  <si>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</si>
  <si>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</si>
  <si>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</si>
  <si>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</si>
  <si>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</si>
  <si>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</si>
  <si>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</si>
  <si>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</si>
  <si>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</si>
  <si>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</si>
  <si>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</si>
  <si>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</si>
  <si>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</si>
  <si>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</si>
  <si>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</si>
  <si>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</si>
  <si>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</si>
  <si>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</si>
  <si>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</si>
  <si>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</si>
  <si>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</si>
  <si>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</si>
  <si>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</si>
  <si>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</si>
  <si>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</si>
  <si>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</si>
  <si>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</si>
  <si>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</si>
  <si>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</si>
  <si>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</si>
  <si>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</si>
  <si>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</si>
  <si>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</si>
  <si>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</si>
  <si>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</si>
  <si>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</si>
  <si>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</si>
  <si>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</si>
  <si>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</si>
  <si>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</si>
  <si>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</si>
  <si>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</si>
  <si>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</si>
  <si>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</si>
  <si>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</si>
  <si>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</si>
  <si>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</si>
  <si>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</si>
  <si>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</si>
  <si>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</si>
  <si>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</si>
  <si>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</si>
  <si>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</si>
  <si>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</si>
  <si>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</si>
  <si>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</si>
  <si>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</si>
  <si>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</si>
  <si>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</si>
  <si>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</si>
  <si>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</si>
  <si>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</si>
  <si>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</si>
  <si>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</si>
  <si>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</si>
  <si>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</si>
  <si>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</si>
  <si>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</si>
  <si>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</si>
  <si>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</si>
  <si>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</si>
  <si>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</si>
  <si>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</si>
  <si>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</si>
  <si>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</si>
  <si>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</si>
  <si>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</si>
  <si>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</si>
  <si>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</si>
  <si>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</si>
  <si>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</si>
  <si>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</si>
  <si>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</si>
  <si>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</si>
  <si>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</si>
  <si>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</si>
  <si>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</si>
  <si>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</si>
  <si>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</si>
  <si>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</si>
  <si>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</si>
  <si>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</si>
  <si>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</si>
  <si>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</si>
  <si>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</si>
  <si>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</si>
  <si>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</si>
  <si>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</si>
  <si>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</si>
  <si>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</si>
  <si>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</si>
  <si>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</si>
  <si>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</si>
  <si>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</si>
  <si>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</si>
  <si>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</si>
  <si>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</si>
  <si>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</si>
  <si>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</si>
  <si>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</si>
  <si>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</si>
  <si>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</si>
  <si>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</si>
  <si>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</si>
  <si>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</si>
  <si>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</si>
  <si>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</si>
  <si>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</si>
  <si>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</si>
  <si>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</si>
  <si>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</si>
  <si>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</si>
  <si>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</si>
  <si>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</si>
  <si>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</si>
  <si>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</si>
  <si>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</si>
  <si>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</si>
  <si>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</si>
  <si>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</si>
  <si>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</si>
  <si>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</si>
  <si>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</si>
  <si>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</si>
  <si>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</si>
  <si>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</si>
  <si>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</si>
  <si>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</si>
  <si>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</si>
  <si>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</si>
  <si>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</si>
  <si>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</si>
  <si>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</si>
  <si>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</si>
  <si>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</si>
  <si>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</si>
  <si>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</si>
  <si>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</si>
  <si>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</si>
  <si>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</si>
  <si>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</si>
  <si>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</si>
  <si>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</si>
  <si>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</si>
  <si>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</si>
  <si>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</si>
  <si>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</si>
  <si>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</si>
  <si>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</si>
  <si>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</si>
  <si>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</si>
  <si>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</si>
  <si>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</si>
  <si>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</si>
  <si>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</si>
  <si>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</si>
  <si>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</si>
  <si>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</si>
  <si>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</si>
  <si>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</si>
  <si>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</si>
  <si>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</si>
  <si>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</si>
  <si>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</si>
  <si>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</si>
  <si>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</si>
  <si>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</si>
  <si>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</si>
  <si>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</si>
  <si>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</si>
  <si>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</si>
  <si>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</si>
  <si>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</si>
  <si>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</si>
  <si>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</si>
  <si>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</si>
  <si>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</si>
  <si>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</si>
  <si>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</si>
  <si>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</si>
  <si>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</si>
  <si>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</si>
  <si>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</si>
  <si>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</si>
  <si>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</si>
  <si>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</si>
  <si>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</si>
  <si>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</si>
  <si>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</si>
  <si>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</si>
  <si>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</si>
  <si>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</si>
  <si>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</si>
  <si>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</si>
  <si>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</si>
  <si>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</si>
  <si>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</si>
  <si>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</si>
  <si>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</si>
  <si>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</si>
  <si>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</si>
  <si>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</si>
  <si>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</si>
  <si>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</si>
  <si>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</si>
  <si>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</si>
  <si>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</si>
  <si>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</si>
  <si>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</si>
  <si>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</si>
  <si>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</si>
  <si>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</si>
  <si>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</si>
  <si>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</si>
  <si>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</si>
  <si>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</si>
  <si>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</si>
  <si>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</si>
  <si>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</si>
  <si>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</si>
  <si>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</si>
  <si>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</si>
  <si>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</si>
  <si>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</si>
  <si>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</si>
  <si>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</si>
  <si>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</si>
  <si>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</si>
  <si>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</si>
  <si>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</si>
  <si>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</si>
  <si>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</si>
  <si>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</si>
  <si>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</si>
  <si>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</si>
  <si>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</si>
  <si>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</si>
  <si>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</si>
  <si>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</si>
  <si>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</si>
  <si>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</si>
  <si>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</si>
  <si>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</si>
  <si>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</si>
  <si>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</si>
  <si>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</si>
  <si>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</si>
  <si>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</si>
  <si>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</si>
  <si>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</si>
  <si>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</si>
  <si>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</si>
  <si>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</si>
  <si>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</si>
  <si>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</si>
  <si>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</si>
  <si>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</si>
  <si>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</si>
  <si>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</si>
  <si>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</si>
  <si>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</si>
  <si>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</si>
  <si>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</si>
  <si>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</si>
  <si>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</si>
  <si>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</si>
  <si>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</si>
  <si>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</si>
  <si>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</si>
  <si>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</si>
  <si>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</si>
  <si>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</si>
  <si>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</si>
  <si>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</si>
  <si>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</si>
  <si>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</si>
  <si>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</si>
  <si>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</si>
  <si>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</si>
  <si>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</si>
  <si>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</si>
  <si>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</si>
  <si>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</si>
  <si>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</si>
  <si>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</si>
  <si>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</si>
  <si>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</si>
  <si>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</si>
  <si>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</si>
  <si>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</si>
  <si>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</si>
  <si>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</si>
  <si>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</si>
  <si>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</si>
  <si>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</si>
  <si>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</si>
  <si>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</si>
  <si>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</si>
  <si>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</si>
  <si>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</si>
  <si>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</si>
  <si>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</si>
  <si>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</si>
  <si>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</si>
  <si>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</si>
  <si>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</si>
  <si>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</si>
  <si>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</si>
  <si>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</si>
  <si>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</si>
  <si>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</si>
  <si>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</si>
  <si>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</si>
  <si>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</si>
  <si>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</si>
  <si>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</si>
  <si>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</si>
  <si>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</si>
  <si>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</si>
  <si>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</si>
  <si>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</si>
  <si>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</si>
  <si>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</si>
  <si>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</si>
  <si>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</si>
  <si>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</si>
  <si>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</si>
  <si>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</si>
  <si>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</si>
  <si>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</si>
  <si>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</si>
  <si>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</si>
  <si>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</si>
  <si>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</si>
  <si>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</si>
  <si>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</si>
  <si>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</si>
  <si>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</si>
  <si>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</si>
  <si>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</si>
  <si>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</si>
  <si>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</si>
  <si>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</si>
  <si>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</si>
  <si>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</si>
  <si>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</si>
  <si>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</si>
  <si>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</si>
  <si>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</si>
  <si>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</si>
  <si>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</si>
  <si>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</si>
  <si>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</si>
  <si>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</si>
  <si>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</si>
  <si>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</si>
  <si>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</si>
  <si>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</si>
  <si>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</si>
  <si>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</si>
  <si>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</si>
  <si>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</si>
  <si>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</si>
  <si>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</si>
  <si>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</si>
  <si>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</si>
  <si>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</si>
  <si>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</si>
  <si>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</si>
  <si>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</si>
  <si>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</si>
  <si>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</si>
  <si>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</si>
  <si>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</si>
  <si>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</si>
  <si>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</si>
  <si>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</si>
  <si>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</si>
  <si>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</si>
  <si>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</si>
  <si>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</si>
  <si>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</si>
  <si>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</si>
  <si>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</si>
  <si>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</si>
  <si>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</si>
  <si>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</si>
  <si>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</si>
  <si>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</si>
  <si>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</si>
  <si>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</si>
  <si>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</si>
  <si>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</si>
  <si>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</si>
  <si>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</si>
  <si>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</si>
  <si>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</si>
  <si>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</si>
  <si>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</si>
  <si>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</si>
  <si>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</si>
  <si>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</si>
  <si>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</si>
  <si>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</si>
  <si>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</si>
  <si>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</si>
  <si>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</si>
  <si>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</si>
  <si>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</si>
  <si>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</si>
  <si>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</si>
  <si>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</si>
  <si>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</si>
  <si>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</si>
  <si>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</si>
  <si>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</si>
  <si>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</si>
  <si>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</si>
  <si>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</si>
  <si>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</si>
  <si>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</si>
  <si>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</si>
  <si>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</si>
  <si>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</si>
  <si>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</si>
  <si>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</si>
  <si>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</si>
  <si>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</si>
  <si>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</si>
  <si>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</si>
  <si>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</si>
  <si>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</si>
  <si>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</si>
  <si>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</si>
  <si>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</si>
  <si>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</si>
  <si>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</si>
  <si>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</si>
  <si>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</si>
  <si>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</si>
  <si>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</si>
  <si>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</si>
  <si>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</si>
  <si>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</si>
  <si>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</si>
  <si>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</si>
  <si>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</si>
  <si>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</si>
  <si>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</si>
  <si>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</si>
  <si>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</si>
  <si>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</si>
  <si>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</si>
  <si>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</si>
  <si>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</si>
  <si>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</si>
  <si>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</si>
  <si>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</si>
  <si>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</si>
  <si>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</si>
  <si>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</si>
  <si>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</si>
  <si>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</si>
  <si>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</si>
  <si>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</si>
  <si>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</si>
  <si>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</si>
  <si>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</si>
  <si>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</si>
  <si>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</si>
  <si>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</si>
  <si>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</si>
  <si>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</si>
  <si>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</si>
  <si>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</si>
  <si>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</si>
  <si>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</si>
  <si>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</si>
  <si>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</si>
  <si>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</si>
  <si>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</si>
  <si>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</si>
  <si>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</si>
  <si>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</si>
  <si>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</si>
  <si>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</si>
  <si>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</si>
  <si>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</si>
  <si>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</si>
  <si>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</si>
  <si>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</si>
  <si>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</si>
  <si>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</si>
  <si>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</si>
  <si>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</si>
  <si>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</si>
  <si>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</si>
  <si>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</si>
  <si>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</si>
  <si>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</si>
  <si>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</si>
  <si>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</si>
  <si>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</si>
  <si>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</si>
  <si>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</si>
  <si>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</si>
  <si>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</si>
  <si>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</si>
  <si>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</si>
  <si>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</si>
  <si>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</si>
  <si>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</si>
  <si>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</si>
  <si>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</si>
  <si>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</si>
  <si>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</si>
  <si>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</si>
  <si>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</si>
  <si>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</si>
  <si>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</si>
  <si>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</si>
  <si>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</si>
  <si>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</si>
  <si>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</si>
  <si>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</si>
  <si>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</si>
  <si>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</si>
  <si>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</si>
  <si>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</si>
  <si>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</si>
  <si>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</si>
  <si>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</si>
  <si>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</si>
  <si>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</si>
  <si>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</si>
  <si>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</si>
  <si>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</si>
  <si>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</si>
  <si>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</si>
  <si>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</si>
  <si>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</si>
  <si>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</si>
  <si>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</si>
  <si>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</si>
  <si>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</si>
  <si>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</si>
  <si>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</si>
  <si>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</si>
  <si>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</si>
  <si>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</si>
  <si>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</si>
  <si>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</si>
  <si>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</si>
  <si>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</si>
  <si>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</si>
  <si>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</si>
  <si>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</si>
  <si>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</si>
  <si>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</si>
  <si>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</si>
  <si>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</si>
  <si>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</si>
  <si>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</si>
  <si>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</si>
  <si>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</si>
  <si>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</si>
  <si>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</si>
  <si>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</si>
  <si>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</si>
  <si>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</si>
  <si>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</si>
  <si>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</si>
  <si>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</si>
  <si>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</si>
  <si>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</si>
  <si>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</si>
  <si>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</si>
  <si>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</si>
  <si>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</si>
  <si>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</si>
  <si>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</si>
  <si>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</si>
  <si>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</si>
  <si>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</si>
  <si>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</si>
  <si>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</si>
  <si>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</si>
  <si>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</si>
  <si>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</si>
  <si>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</si>
  <si>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</si>
  <si>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</si>
  <si>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</si>
  <si>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</si>
  <si>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</si>
  <si>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</si>
  <si>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</si>
  <si>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</si>
  <si>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</si>
  <si>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</si>
  <si>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</si>
  <si>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</si>
  <si>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</si>
  <si>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</si>
  <si>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</si>
  <si>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</si>
  <si>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</si>
  <si>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</si>
  <si>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</si>
  <si>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</si>
  <si>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</si>
  <si>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</si>
  <si>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</si>
  <si>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</si>
  <si>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</si>
  <si>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</si>
  <si>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</si>
  <si>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</si>
  <si>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</si>
  <si>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</si>
  <si>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</si>
  <si>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</si>
  <si>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</si>
  <si>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</si>
  <si>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</si>
  <si>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</si>
  <si>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</si>
  <si>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</si>
  <si>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</si>
  <si>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</si>
  <si>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</si>
  <si>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</si>
  <si>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</si>
  <si>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</si>
  <si>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</si>
  <si>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</si>
  <si>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</si>
  <si>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</si>
  <si>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</si>
  <si>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</si>
  <si>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</si>
  <si>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</si>
  <si>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</si>
  <si>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</si>
  <si>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</si>
  <si>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</si>
  <si>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</si>
  <si>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</si>
  <si>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</si>
  <si>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</si>
  <si>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</si>
  <si>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</si>
  <si>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</si>
  <si>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</si>
  <si>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</si>
  <si>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</si>
  <si>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</si>
  <si>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</si>
  <si>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</si>
  <si>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</si>
  <si>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</si>
  <si>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</si>
  <si>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</si>
  <si>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</si>
  <si>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</si>
  <si>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</si>
  <si>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</si>
  <si>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</si>
  <si>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</si>
  <si>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</si>
  <si>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</si>
  <si>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</si>
  <si>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</si>
  <si>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</si>
  <si>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</si>
  <si>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</si>
  <si>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</si>
  <si>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</si>
  <si>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</si>
  <si>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</si>
  <si>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</si>
  <si>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</si>
  <si>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</si>
  <si>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</si>
  <si>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</si>
  <si>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</si>
  <si>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</si>
  <si>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</si>
  <si>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</si>
  <si>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</si>
  <si>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</si>
  <si>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</si>
  <si>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</si>
  <si>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</si>
  <si>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</si>
  <si>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</si>
  <si>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</si>
  <si>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</si>
  <si>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</si>
  <si>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</si>
  <si>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</si>
  <si>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</si>
  <si>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</si>
  <si>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</si>
  <si>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</si>
  <si>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</si>
  <si>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</si>
  <si>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</si>
  <si>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</si>
  <si>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</si>
  <si>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</si>
  <si>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</si>
  <si>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</si>
  <si>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</si>
  <si>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</si>
  <si>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</si>
  <si>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</si>
  <si>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</si>
  <si>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</si>
  <si>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</si>
  <si>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</si>
  <si>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</si>
  <si>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</si>
  <si>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</si>
  <si>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</si>
  <si>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</si>
  <si>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</si>
  <si>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</si>
  <si>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</si>
  <si>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</si>
  <si>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</si>
  <si>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</si>
  <si>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</si>
  <si>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</si>
  <si>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</si>
  <si>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</si>
  <si>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</si>
  <si>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</si>
  <si>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</si>
  <si>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</si>
  <si>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</si>
  <si>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</si>
  <si>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</si>
  <si>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</si>
  <si>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</si>
  <si>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</si>
  <si>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</si>
  <si>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</si>
  <si>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</si>
  <si>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</si>
  <si>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</si>
  <si>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</si>
  <si>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</si>
  <si>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</si>
  <si>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</si>
  <si>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</si>
  <si>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</si>
  <si>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</si>
  <si>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</si>
  <si>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</si>
  <si>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</si>
  <si>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</si>
  <si>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</si>
  <si>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</si>
  <si>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</si>
  <si>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</si>
  <si>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</si>
  <si>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</si>
  <si>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</si>
  <si>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</si>
  <si>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</si>
  <si>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</si>
  <si>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</si>
  <si>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</si>
  <si>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</si>
  <si>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</si>
  <si>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</si>
  <si>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</si>
  <si>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</si>
  <si>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</si>
  <si>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</si>
  <si>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</si>
  <si>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</si>
  <si>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</si>
  <si>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</si>
  <si>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</si>
  <si>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</si>
  <si>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</si>
  <si>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</si>
  <si>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</si>
  <si>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</si>
  <si>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</si>
  <si>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</si>
  <si>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</si>
  <si>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</si>
  <si>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</si>
  <si>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</si>
  <si>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</si>
  <si>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</si>
  <si>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</si>
  <si>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</si>
  <si>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</si>
  <si>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</si>
  <si>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</si>
  <si>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</si>
  <si>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</si>
  <si>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</si>
  <si>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</si>
  <si>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</si>
  <si>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</si>
  <si>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</si>
  <si>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</si>
  <si>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</si>
  <si>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</si>
  <si>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</si>
  <si>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</si>
  <si>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</si>
  <si>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</si>
  <si>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</si>
  <si>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</si>
  <si>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</si>
  <si>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</si>
  <si>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</si>
  <si>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</si>
  <si>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</si>
  <si>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</si>
  <si>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</si>
  <si>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</si>
  <si>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</si>
  <si>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</si>
  <si>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</si>
  <si>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</si>
  <si>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</si>
  <si>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</si>
  <si>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</si>
  <si>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</si>
  <si>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</si>
  <si>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</si>
  <si>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</si>
  <si>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</si>
  <si>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</si>
  <si>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</si>
  <si>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</si>
  <si>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</si>
  <si>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</si>
  <si>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</si>
  <si>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</si>
  <si>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</si>
  <si>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</si>
  <si>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</si>
  <si>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</si>
  <si>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</si>
  <si>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</si>
  <si>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</si>
  <si>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</si>
  <si>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</si>
  <si>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</si>
  <si>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</si>
  <si>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</si>
  <si>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</si>
  <si>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</si>
  <si>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</si>
  <si>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</si>
  <si>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</si>
  <si>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</si>
  <si>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</si>
  <si>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</si>
  <si>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</si>
  <si>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</si>
  <si>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</si>
  <si>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</si>
  <si>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</si>
  <si>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</si>
  <si>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</si>
  <si>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</si>
  <si>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</si>
  <si>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</si>
  <si>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</si>
  <si>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</si>
  <si>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</si>
  <si>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</si>
  <si>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</si>
  <si>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</si>
  <si>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</si>
  <si>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</si>
  <si>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</si>
  <si>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</si>
  <si>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</si>
  <si>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</si>
  <si>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</si>
  <si>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</si>
  <si>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</si>
  <si>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</si>
  <si>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</si>
  <si>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</si>
  <si>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</si>
  <si>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</si>
  <si>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</si>
  <si>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</si>
  <si>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</si>
  <si>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</si>
  <si>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</si>
  <si>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</si>
  <si>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</si>
  <si>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</si>
  <si>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</si>
  <si>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</si>
  <si>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</si>
  <si>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</si>
  <si>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</si>
  <si>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</si>
  <si>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</si>
  <si>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</si>
  <si>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</si>
  <si>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</si>
  <si>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</si>
  <si>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</si>
  <si>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</si>
  <si>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</si>
  <si>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</si>
  <si>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</si>
  <si>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</si>
  <si>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</si>
  <si>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</si>
  <si>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</si>
  <si>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</si>
  <si>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</si>
  <si>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</si>
  <si>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</si>
  <si>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</si>
  <si>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</si>
  <si>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</si>
  <si>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</si>
  <si>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</si>
  <si>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</si>
  <si>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</si>
  <si>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</si>
  <si>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</si>
  <si>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</si>
  <si>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</si>
  <si>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</si>
  <si>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</si>
  <si>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</si>
  <si>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</si>
  <si>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</si>
  <si>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</si>
  <si>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</si>
  <si>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</si>
  <si>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</si>
  <si>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</si>
  <si>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</si>
  <si>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</si>
  <si>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</si>
  <si>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</si>
  <si>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</si>
  <si>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</si>
  <si>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</si>
  <si>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</si>
  <si>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</si>
  <si>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</si>
  <si>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</si>
  <si>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</si>
  <si>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</si>
  <si>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</si>
  <si>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</si>
  <si>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</si>
  <si>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</si>
  <si>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</si>
  <si>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</si>
  <si>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</si>
  <si>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</si>
  <si>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</si>
  <si>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</si>
  <si>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</si>
  <si>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</si>
  <si>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</si>
  <si>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</si>
  <si>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</si>
  <si>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</si>
  <si>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</si>
  <si>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</si>
  <si>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</si>
  <si>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</si>
  <si>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</si>
  <si>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</si>
  <si>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</si>
  <si>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</si>
  <si>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</si>
  <si>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</si>
  <si>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</si>
  <si>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</si>
  <si>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</si>
  <si>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</si>
  <si>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</si>
  <si>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</si>
  <si>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</si>
  <si>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</si>
  <si>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</si>
  <si>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</si>
  <si>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</si>
  <si>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</si>
  <si>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</si>
  <si>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</si>
  <si>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</si>
  <si>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</si>
  <si>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</si>
  <si>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</si>
  <si>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</si>
  <si>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</si>
  <si>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</si>
  <si>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</si>
  <si>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</si>
  <si>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</si>
  <si>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</si>
  <si>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</si>
  <si>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</si>
  <si>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</si>
  <si>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</si>
  <si>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</si>
  <si>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</si>
  <si>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</si>
  <si>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</si>
  <si>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</si>
  <si>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</si>
  <si>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</si>
  <si>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</si>
  <si>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</si>
  <si>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</si>
  <si>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</si>
  <si>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</si>
  <si>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</si>
  <si>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</si>
  <si>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</si>
  <si>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</si>
  <si>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</si>
  <si>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</si>
  <si>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</si>
  <si>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</si>
  <si>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</si>
  <si>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</si>
  <si>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</si>
  <si>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</si>
  <si>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</si>
  <si>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</si>
  <si>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</si>
  <si>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</si>
  <si>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</si>
  <si>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</si>
  <si>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</si>
  <si>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</si>
  <si>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</si>
  <si>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</si>
  <si>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</si>
  <si>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</si>
  <si>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</si>
  <si>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</si>
  <si>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</si>
  <si>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</si>
  <si>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</si>
  <si>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</si>
  <si>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</si>
  <si>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</si>
  <si>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</si>
  <si>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</si>
  <si>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</si>
  <si>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</si>
  <si>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</si>
  <si>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</si>
  <si>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</si>
  <si>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</si>
  <si>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</si>
  <si>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</si>
  <si>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</si>
  <si>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</si>
  <si>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</si>
  <si>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</si>
  <si>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</si>
  <si>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</si>
  <si>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</si>
  <si>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</si>
  <si>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</si>
  <si>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</si>
  <si>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</si>
  <si>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</si>
  <si>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</si>
  <si>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</si>
  <si>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</si>
  <si>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</si>
  <si>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</si>
  <si>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</si>
  <si>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</si>
  <si>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</si>
  <si>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</si>
  <si>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</si>
  <si>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</si>
  <si>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</si>
  <si>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</si>
  <si>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</si>
  <si>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</si>
  <si>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</si>
  <si>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</si>
  <si>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</si>
  <si>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</si>
  <si>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</si>
  <si>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</si>
  <si>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</si>
  <si>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</si>
  <si>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</si>
  <si>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</si>
  <si>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</si>
  <si>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</si>
  <si>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</si>
  <si>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</si>
  <si>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</si>
  <si>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</si>
  <si>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</si>
  <si>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</si>
  <si>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</si>
  <si>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</si>
  <si>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</si>
  <si>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</si>
  <si>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</si>
  <si>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</si>
  <si>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</si>
  <si>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</si>
  <si>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</si>
  <si>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</si>
  <si>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</si>
  <si>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</si>
  <si>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</si>
  <si>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</si>
  <si>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</si>
  <si>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</si>
  <si>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</si>
  <si>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</si>
  <si>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</si>
  <si>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</si>
  <si>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</si>
  <si>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</si>
  <si>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</si>
  <si>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</si>
  <si>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</si>
  <si>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</si>
  <si>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</si>
  <si>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</si>
  <si>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</si>
  <si>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</si>
  <si>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</si>
  <si>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</si>
  <si>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</si>
  <si>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</si>
  <si>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</si>
  <si>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</si>
  <si>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</si>
  <si>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</si>
  <si>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</si>
  <si>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</si>
  <si>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</si>
  <si>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</si>
  <si>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</si>
  <si>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</si>
  <si>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</si>
  <si>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</si>
  <si>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</si>
  <si>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</si>
  <si>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</si>
  <si>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</si>
  <si>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</si>
  <si>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</si>
  <si>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</si>
  <si>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</si>
  <si>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</si>
  <si>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</si>
  <si>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</si>
  <si>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</si>
  <si>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</si>
  <si>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</si>
  <si>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</si>
  <si>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</si>
  <si>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</si>
  <si>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</si>
  <si>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</si>
  <si>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</si>
  <si>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</si>
  <si>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</si>
  <si>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</si>
  <si>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</si>
  <si>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</si>
  <si>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</si>
  <si>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</si>
  <si>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</si>
  <si>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</si>
  <si>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</si>
  <si>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</si>
  <si>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</si>
  <si>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</si>
  <si>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</si>
  <si>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</si>
  <si>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</si>
  <si>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</si>
  <si>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</si>
  <si>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</si>
  <si>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</si>
  <si>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</si>
  <si>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</si>
  <si>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</si>
  <si>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</si>
  <si>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</si>
  <si>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</si>
  <si>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</si>
  <si>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</si>
  <si>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</si>
  <si>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</si>
  <si>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</si>
  <si>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</si>
  <si>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</si>
  <si>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</si>
  <si>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</si>
  <si>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</si>
  <si>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</si>
  <si>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</si>
  <si>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</si>
  <si>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</si>
  <si>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</si>
  <si>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</si>
  <si>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</si>
  <si>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</si>
  <si>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</si>
  <si>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</si>
  <si>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</si>
  <si>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</si>
  <si>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</si>
  <si>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</si>
  <si>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</si>
  <si>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</si>
  <si>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</si>
  <si>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</si>
  <si>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</si>
  <si>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</si>
  <si>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</si>
  <si>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</si>
  <si>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</si>
  <si>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</si>
  <si>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</si>
  <si>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</si>
  <si>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</si>
  <si>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</si>
  <si>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</si>
  <si>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</si>
  <si>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</si>
  <si>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</si>
  <si>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</si>
  <si>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</si>
  <si>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</si>
  <si>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</si>
  <si>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</si>
  <si>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</si>
  <si>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</si>
  <si>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</si>
  <si>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</si>
  <si>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</si>
  <si>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</si>
  <si>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</si>
  <si>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</si>
  <si>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</si>
  <si>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</si>
  <si>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</si>
  <si>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</si>
  <si>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</si>
  <si>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</si>
  <si>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</si>
  <si>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</si>
  <si>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</si>
  <si>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</si>
  <si>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</si>
  <si>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</si>
  <si>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</si>
  <si>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</si>
  <si>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</si>
  <si>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</si>
  <si>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</si>
  <si>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</si>
  <si>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</si>
  <si>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</si>
  <si>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</si>
  <si>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</si>
  <si>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</si>
  <si>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</si>
  <si>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</si>
  <si>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</si>
  <si>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</si>
  <si>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</si>
  <si>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</si>
  <si>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</si>
  <si>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</si>
  <si>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</si>
  <si>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</si>
  <si>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</si>
  <si>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</si>
  <si>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</si>
  <si>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</si>
  <si>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</si>
  <si>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</si>
  <si>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</si>
  <si>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</si>
  <si>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</si>
  <si>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</si>
  <si>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</si>
  <si>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</si>
  <si>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</si>
  <si>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</si>
  <si>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</si>
  <si>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</si>
  <si>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</si>
  <si>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</si>
  <si>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</si>
  <si>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</si>
  <si>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</si>
  <si>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</si>
  <si>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</si>
  <si>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</si>
  <si>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</si>
  <si>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</si>
  <si>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</si>
  <si>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</si>
  <si>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</si>
  <si>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</si>
  <si>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</si>
  <si>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</si>
  <si>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</si>
  <si>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</si>
  <si>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</si>
  <si>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</si>
  <si>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</si>
  <si>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</si>
  <si>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</si>
  <si>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</si>
  <si>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</si>
  <si>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</si>
  <si>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</si>
  <si>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</si>
  <si>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</si>
  <si>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</si>
  <si>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</si>
  <si>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</si>
  <si>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</si>
  <si>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</si>
  <si>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</si>
  <si>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</si>
  <si>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</si>
  <si>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</si>
  <si>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</si>
  <si>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</si>
  <si>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</si>
  <si>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</si>
  <si>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</si>
  <si>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</si>
  <si>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</si>
  <si>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</si>
  <si>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</si>
  <si>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</si>
  <si>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</si>
  <si>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</si>
  <si>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</si>
  <si>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</si>
  <si>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</si>
  <si>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</si>
  <si>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</si>
  <si>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</si>
  <si>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</si>
  <si>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</si>
  <si>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</si>
  <si>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</si>
  <si>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</si>
  <si>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</si>
  <si>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</si>
  <si>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</si>
  <si>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</si>
  <si>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</si>
  <si>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</si>
  <si>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</si>
  <si>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</si>
  <si>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</si>
  <si>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</si>
  <si>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</si>
  <si>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</si>
  <si>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</si>
  <si>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</si>
  <si>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</si>
  <si>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</si>
  <si>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</si>
  <si>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</si>
  <si>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</si>
  <si>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</si>
  <si>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</si>
  <si>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</si>
  <si>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</si>
  <si>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</si>
  <si>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</si>
  <si>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</si>
  <si>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</si>
  <si>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</si>
  <si>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</si>
  <si>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</si>
  <si>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</si>
  <si>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</si>
  <si>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</si>
  <si>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</si>
  <si>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</si>
  <si>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</si>
  <si>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</si>
  <si>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</si>
  <si>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</si>
  <si>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</si>
  <si>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</si>
  <si>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</si>
  <si>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</si>
  <si>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</si>
  <si>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</si>
  <si>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</si>
  <si>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</si>
  <si>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</si>
  <si>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</si>
  <si>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</si>
  <si>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</si>
  <si>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</si>
  <si>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</si>
  <si>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</si>
  <si>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</si>
  <si>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</si>
  <si>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</si>
  <si>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</si>
  <si>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</si>
  <si>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</si>
  <si>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</si>
  <si>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</si>
  <si>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</si>
  <si>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</si>
  <si>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</si>
  <si>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</si>
  <si>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</si>
  <si>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</si>
  <si>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</si>
  <si>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</si>
  <si>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</si>
  <si>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</si>
  <si>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</si>
  <si>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</si>
  <si>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</si>
  <si>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</si>
  <si>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</si>
  <si>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</si>
  <si>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</si>
  <si>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</si>
  <si>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</si>
  <si>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</si>
  <si>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</si>
  <si>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</si>
  <si>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</si>
  <si>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</si>
  <si>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</si>
  <si>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</si>
  <si>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</si>
  <si>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</si>
  <si>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</si>
  <si>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</si>
  <si>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</si>
  <si>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</si>
  <si>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</si>
  <si>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</si>
  <si>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</si>
  <si>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</si>
  <si>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</si>
  <si>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</si>
  <si>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</si>
  <si>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</si>
  <si>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</si>
  <si>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</si>
  <si>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</si>
  <si>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</si>
  <si>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</si>
  <si>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</si>
  <si>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</si>
  <si>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</si>
  <si>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</si>
  <si>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</si>
  <si>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</si>
  <si>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</si>
  <si>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</si>
  <si>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</si>
  <si>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</si>
  <si>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</si>
  <si>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</si>
  <si>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</si>
  <si>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</si>
  <si>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</si>
  <si>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</si>
  <si>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</si>
  <si>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</si>
  <si>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</si>
  <si>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</si>
  <si>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</si>
  <si>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</si>
  <si>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</si>
  <si>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</si>
  <si>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</si>
  <si>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</si>
  <si>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</si>
  <si>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</si>
  <si>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</si>
  <si>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</si>
  <si>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</si>
  <si>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</si>
  <si>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</si>
  <si>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</si>
  <si>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</si>
  <si>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</si>
  <si>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</si>
  <si>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</si>
  <si>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</si>
  <si>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</si>
  <si>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</si>
  <si>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</si>
  <si>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</si>
  <si>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</si>
  <si>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</si>
  <si>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</si>
  <si>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</si>
  <si>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</si>
  <si>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</si>
  <si>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</si>
  <si>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</si>
  <si>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</si>
  <si>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</si>
  <si>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</si>
  <si>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</si>
  <si>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</si>
  <si>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</si>
  <si>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</si>
  <si>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</si>
  <si>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</si>
  <si>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</si>
  <si>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</si>
  <si>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</si>
  <si>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</si>
  <si>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</si>
  <si>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</si>
  <si>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</si>
  <si>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</si>
  <si>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</si>
  <si>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</si>
  <si>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</si>
  <si>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</si>
  <si>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</si>
  <si>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</si>
  <si>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</si>
  <si>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</si>
  <si>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</si>
  <si>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</si>
  <si>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</si>
  <si>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</si>
  <si>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</si>
  <si>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</si>
  <si>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</si>
  <si>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</si>
  <si>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</si>
  <si>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</si>
  <si>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</si>
  <si>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</si>
  <si>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</si>
  <si>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</si>
  <si>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</si>
  <si>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</si>
  <si>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</si>
  <si>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</si>
  <si>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</si>
  <si>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</si>
  <si>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</si>
  <si>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</si>
  <si>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</si>
  <si>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</si>
  <si>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</si>
  <si>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</si>
  <si>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</si>
  <si>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</si>
  <si>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</si>
  <si>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</si>
  <si>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</si>
  <si>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</si>
  <si>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</si>
  <si>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</si>
  <si>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</si>
  <si>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</si>
  <si>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</si>
  <si>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</si>
  <si>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</si>
  <si>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</si>
  <si>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</si>
  <si>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</si>
  <si>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</si>
  <si>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</si>
  <si>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</si>
  <si>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</si>
  <si>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</si>
  <si>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</si>
  <si>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</si>
  <si>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</si>
  <si>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</si>
  <si>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</si>
  <si>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</si>
  <si>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</si>
  <si>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</si>
  <si>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</si>
  <si>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</si>
  <si>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</si>
  <si>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</si>
  <si>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</si>
  <si>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</si>
  <si>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</si>
  <si>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</si>
  <si>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</si>
  <si>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</si>
  <si>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</si>
  <si>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</si>
  <si>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</si>
  <si>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</si>
  <si>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</si>
  <si>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</si>
  <si>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</si>
  <si>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</si>
  <si>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</si>
  <si>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</si>
  <si>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</si>
  <si>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</si>
  <si>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</si>
  <si>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</si>
  <si>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</si>
  <si>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</si>
  <si>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</si>
  <si>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</si>
  <si>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</si>
  <si>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</si>
  <si>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</si>
  <si>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</si>
  <si>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</si>
  <si>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</si>
  <si>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</si>
  <si>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</si>
  <si>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</si>
  <si>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</si>
  <si>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</si>
  <si>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</si>
  <si>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</si>
  <si>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</si>
  <si>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</si>
  <si>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</si>
  <si>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</si>
  <si>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</si>
  <si>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</si>
  <si>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</si>
  <si>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</si>
  <si>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</si>
  <si>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</si>
  <si>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</si>
  <si>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</si>
  <si>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</si>
  <si>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</si>
  <si>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</si>
  <si>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</si>
  <si>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</si>
  <si>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</si>
  <si>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</si>
  <si>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</si>
  <si>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</si>
  <si>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</si>
  <si>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</si>
  <si>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</si>
  <si>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</si>
  <si>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</si>
  <si>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</si>
  <si>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</si>
  <si>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</si>
  <si>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</si>
  <si>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</si>
  <si>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</si>
  <si>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</si>
  <si>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</si>
  <si>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</si>
  <si>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</si>
  <si>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</si>
  <si>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</si>
  <si>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</si>
  <si>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</si>
  <si>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</si>
  <si>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</si>
  <si>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</si>
  <si>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</si>
  <si>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</si>
  <si>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</si>
  <si>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</si>
  <si>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</si>
  <si>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</si>
  <si>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</si>
  <si>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</si>
  <si>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</si>
  <si>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</si>
  <si>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</si>
  <si>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</si>
  <si>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</si>
  <si>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</si>
  <si>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</si>
  <si>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</si>
  <si>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</si>
  <si>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</si>
  <si>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</si>
  <si>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</si>
  <si>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</si>
  <si>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</si>
  <si>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</si>
  <si>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</si>
  <si>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</si>
  <si>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</si>
  <si>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</si>
  <si>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</si>
  <si>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</si>
  <si>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</si>
  <si>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</si>
  <si>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</si>
  <si>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</si>
  <si>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</si>
  <si>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</si>
  <si>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</si>
  <si>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</si>
  <si>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</si>
  <si>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</si>
  <si>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</si>
  <si>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</si>
  <si>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</si>
  <si>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</si>
  <si>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</si>
  <si>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</si>
  <si>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</si>
  <si>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</si>
  <si>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</si>
  <si>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</si>
  <si>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</si>
  <si>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</si>
  <si>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</si>
  <si>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</si>
  <si>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</si>
  <si>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</si>
  <si>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</si>
  <si>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</si>
  <si>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</si>
  <si>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</si>
  <si>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</si>
  <si>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</si>
  <si>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</si>
  <si>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</si>
  <si>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</si>
  <si>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</si>
  <si>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</si>
  <si>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</si>
  <si>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</si>
  <si>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</si>
  <si>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</si>
  <si>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</si>
  <si>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</si>
  <si>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</si>
  <si>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</si>
  <si>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</si>
  <si>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</si>
  <si>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</si>
  <si>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</si>
  <si>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</si>
  <si>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</si>
  <si>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</si>
  <si>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</si>
  <si>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</si>
  <si>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</si>
  <si>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</si>
  <si>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</si>
  <si>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</si>
  <si>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</si>
  <si>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</si>
  <si>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</si>
  <si>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</si>
  <si>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</si>
  <si>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</si>
  <si>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</si>
  <si>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</si>
  <si>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</si>
  <si>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</si>
  <si>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</si>
  <si>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</si>
  <si>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</si>
  <si>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</si>
  <si>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</si>
  <si>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</si>
  <si>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</si>
  <si>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</si>
  <si>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</si>
  <si>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</si>
  <si>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</si>
  <si>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</si>
  <si>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</si>
  <si>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</si>
  <si>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</si>
  <si>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</si>
  <si>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</si>
  <si>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</si>
  <si>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</si>
  <si>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</si>
  <si>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</si>
  <si>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</si>
  <si>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</si>
  <si>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</si>
  <si>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</si>
  <si>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</si>
  <si>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</si>
  <si>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</si>
  <si>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</si>
  <si>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</si>
  <si>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</si>
  <si>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</si>
  <si>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</si>
  <si>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</si>
  <si>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</si>
  <si>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</si>
  <si>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</si>
  <si>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</si>
  <si>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</si>
  <si>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</si>
  <si>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</si>
  <si>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</si>
  <si>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</si>
  <si>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</si>
  <si>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</si>
  <si>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</si>
  <si>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</si>
  <si>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</si>
  <si>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</si>
  <si>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</si>
  <si>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</si>
  <si>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</si>
  <si>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</si>
  <si>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</si>
  <si>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</si>
  <si>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</si>
  <si>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</si>
  <si>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</si>
  <si>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</si>
  <si>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</si>
  <si>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</si>
  <si>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</si>
  <si>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</si>
  <si>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</si>
  <si>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</si>
  <si>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</si>
  <si>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</si>
  <si>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</si>
  <si>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</si>
  <si>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</si>
  <si>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</si>
  <si>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</si>
  <si>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</si>
  <si>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</si>
  <si>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</si>
  <si>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</si>
  <si>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</si>
  <si>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</si>
  <si>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</si>
  <si>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</si>
  <si>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</si>
  <si>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</si>
  <si>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</si>
  <si>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</si>
  <si>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</si>
  <si>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</si>
  <si>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</si>
  <si>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</si>
  <si>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</si>
  <si>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</si>
  <si>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</si>
  <si>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</si>
  <si>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</si>
  <si>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</si>
  <si>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</si>
  <si>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</si>
  <si>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</si>
  <si>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</si>
  <si>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</si>
  <si>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</si>
  <si>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</si>
  <si>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</si>
  <si>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</si>
  <si>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</si>
  <si>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</si>
  <si>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</si>
  <si>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</si>
  <si>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</si>
  <si>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</si>
  <si>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</si>
  <si>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</si>
  <si>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</si>
  <si>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</si>
  <si>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</si>
  <si>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</si>
  <si>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</si>
  <si>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</si>
  <si>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</si>
  <si>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</si>
  <si>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</si>
  <si>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</si>
  <si>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</si>
  <si>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</si>
  <si>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</si>
  <si>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</si>
  <si>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</si>
  <si>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</si>
  <si>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</si>
  <si>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</si>
  <si>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</si>
  <si>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</si>
  <si>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</si>
  <si>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</si>
  <si>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</si>
  <si>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</si>
  <si>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</si>
  <si>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</si>
  <si>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</si>
  <si>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</si>
  <si>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</si>
  <si>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</si>
  <si>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</si>
  <si>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</si>
  <si>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</si>
  <si>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</si>
  <si>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</si>
  <si>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</si>
  <si>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</si>
  <si>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</si>
  <si>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</si>
  <si>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</si>
  <si>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</si>
  <si>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</si>
  <si>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</si>
  <si>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</si>
  <si>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</si>
  <si>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</si>
  <si>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</si>
  <si>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</si>
  <si>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</si>
  <si>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</si>
  <si>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</si>
  <si>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</si>
  <si>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</si>
  <si>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</si>
  <si>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</si>
  <si>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</si>
  <si>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</si>
  <si>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</si>
  <si>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</si>
  <si>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</si>
  <si>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</si>
  <si>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</si>
  <si>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</si>
  <si>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</si>
  <si>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</si>
  <si>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</si>
  <si>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</si>
  <si>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</si>
  <si>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</si>
  <si>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</si>
  <si>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</si>
  <si>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</si>
  <si>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</si>
  <si>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</si>
  <si>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</si>
  <si>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</si>
  <si>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</si>
  <si>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</si>
  <si>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</si>
  <si>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</si>
  <si>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</si>
  <si>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</si>
  <si>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</si>
  <si>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</si>
  <si>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</si>
  <si>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</si>
  <si>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</si>
  <si>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</si>
  <si>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</si>
  <si>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</si>
  <si>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</si>
  <si>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</si>
  <si>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</si>
  <si>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</si>
  <si>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</si>
  <si>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</si>
  <si>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</si>
  <si>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</si>
  <si>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</si>
  <si>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</si>
  <si>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</si>
  <si>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</si>
  <si>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</si>
  <si>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</si>
  <si>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</si>
  <si>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</si>
  <si>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</si>
  <si>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</si>
  <si>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</si>
  <si>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</si>
  <si>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</si>
  <si>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</si>
  <si>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</si>
  <si>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</si>
  <si>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</si>
  <si>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</si>
  <si>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</si>
  <si>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</si>
  <si>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</si>
  <si>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</si>
  <si>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</si>
  <si>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</si>
  <si>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</si>
  <si>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</si>
  <si>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</si>
  <si>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</si>
  <si>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</si>
  <si>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</si>
  <si>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</si>
  <si>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</si>
  <si>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</si>
  <si>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</si>
  <si>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</si>
  <si>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</si>
  <si>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</si>
  <si>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</si>
  <si>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</si>
  <si>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</si>
  <si>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</si>
  <si>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</si>
  <si>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</si>
  <si>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</si>
  <si>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</si>
  <si>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</si>
  <si>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</si>
  <si>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</si>
  <si>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</si>
  <si>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</si>
  <si>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</si>
  <si>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</si>
  <si>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</si>
  <si>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</si>
  <si>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</si>
  <si>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</si>
  <si>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</si>
  <si>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</si>
  <si>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</si>
  <si>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</si>
  <si>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</si>
  <si>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</si>
  <si>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</si>
  <si>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</si>
  <si>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</si>
  <si>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</si>
  <si>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</si>
  <si>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</si>
  <si>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</si>
  <si>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</si>
  <si>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</si>
  <si>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</si>
  <si>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</si>
  <si>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</si>
  <si>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</si>
  <si>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</si>
  <si>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</si>
  <si>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</si>
  <si>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</si>
  <si>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</si>
  <si>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</si>
  <si>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</si>
  <si>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</si>
  <si>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</si>
  <si>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</si>
  <si>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</si>
  <si>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</si>
  <si>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</si>
  <si>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</si>
  <si>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</si>
  <si>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</si>
  <si>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</si>
  <si>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</si>
  <si>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</si>
  <si>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</si>
  <si>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</si>
  <si>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</si>
  <si>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</si>
  <si>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</si>
  <si>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</si>
  <si>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</si>
  <si>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</si>
  <si>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</si>
  <si>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</si>
  <si>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</si>
  <si>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</si>
  <si>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</si>
  <si>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</si>
  <si>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</si>
  <si>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</si>
  <si>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</si>
  <si>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</si>
  <si>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</si>
  <si>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</si>
  <si>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</si>
  <si>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</si>
  <si>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</si>
  <si>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</si>
  <si>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</si>
  <si>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</si>
  <si>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</si>
  <si>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</si>
  <si>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</si>
  <si>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</si>
  <si>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</si>
  <si>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</si>
  <si>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</si>
  <si>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</si>
  <si>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</si>
  <si>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</si>
  <si>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</si>
  <si>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</si>
  <si>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</si>
  <si>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</si>
  <si>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</si>
  <si>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</si>
  <si>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</si>
  <si>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</si>
  <si>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</si>
  <si>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</si>
  <si>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</si>
  <si>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</si>
  <si>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</si>
  <si>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</si>
  <si>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</si>
  <si>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</si>
  <si>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</si>
  <si>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</si>
  <si>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</si>
  <si>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</si>
  <si>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</si>
  <si>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</si>
  <si>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</si>
  <si>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</si>
  <si>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</si>
  <si>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</si>
  <si>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</si>
  <si>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</si>
  <si>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</si>
  <si>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</si>
  <si>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</si>
  <si>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</si>
  <si>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</si>
  <si>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</si>
  <si>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</si>
  <si>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</si>
  <si>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</si>
  <si>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</si>
  <si>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</si>
  <si>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</si>
  <si>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</si>
  <si>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</si>
  <si>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</si>
  <si>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</si>
  <si>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</si>
  <si>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</si>
  <si>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</si>
  <si>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</si>
  <si>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</si>
  <si>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</si>
  <si>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</si>
  <si>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</si>
  <si>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</si>
  <si>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</si>
  <si>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</si>
  <si>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</si>
  <si>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</si>
  <si>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</si>
  <si>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</si>
  <si>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</si>
  <si>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</si>
  <si>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</si>
  <si>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</si>
  <si>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</si>
  <si>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</si>
  <si>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</si>
  <si>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</si>
  <si>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</si>
  <si>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</si>
  <si>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</si>
  <si>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</si>
  <si>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</si>
  <si>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</si>
  <si>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</si>
  <si>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</si>
  <si>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</si>
  <si>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</si>
  <si>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</si>
  <si>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</si>
  <si>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</si>
  <si>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</si>
  <si>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</si>
  <si>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</si>
  <si>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</si>
  <si>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</si>
  <si>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</si>
  <si>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</si>
  <si>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</si>
  <si>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</si>
  <si>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</si>
  <si>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</si>
  <si>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</si>
  <si>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</si>
  <si>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</si>
  <si>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</si>
  <si>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</si>
  <si>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</si>
  <si>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</si>
  <si>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</si>
  <si>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</si>
  <si>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</si>
  <si>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</si>
  <si>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</si>
  <si>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</si>
  <si>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</si>
  <si>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</si>
  <si>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</si>
  <si>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</si>
  <si>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</si>
  <si>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</si>
  <si>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</si>
  <si>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</si>
  <si>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</si>
  <si>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</si>
  <si>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</si>
  <si>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</si>
  <si>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</si>
  <si>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</si>
  <si>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</si>
  <si>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</si>
  <si>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</si>
  <si>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</si>
  <si>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</si>
  <si>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</si>
  <si>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</si>
  <si>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</si>
  <si>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</si>
  <si>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</si>
  <si>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</si>
  <si>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</si>
  <si>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</si>
  <si>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</si>
  <si>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</si>
  <si>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</si>
  <si>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</si>
  <si>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</si>
  <si>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</si>
  <si>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</si>
  <si>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</si>
  <si>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</si>
  <si>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</si>
  <si>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</si>
  <si>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</si>
  <si>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</si>
  <si>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</si>
  <si>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</si>
  <si>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</si>
  <si>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</si>
  <si>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</si>
  <si>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</si>
  <si>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</si>
  <si>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</si>
  <si>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</si>
  <si>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</si>
  <si>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</si>
  <si>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</si>
  <si>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</si>
  <si>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</si>
  <si>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</si>
  <si>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</si>
  <si>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</si>
  <si>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</si>
  <si>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</si>
  <si>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</si>
  <si>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</si>
  <si>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</si>
  <si>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</si>
  <si>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</si>
  <si>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</si>
  <si>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</si>
  <si>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</si>
  <si>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</si>
  <si>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</si>
  <si>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</si>
  <si>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</si>
  <si>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</si>
  <si>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</si>
  <si>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</si>
  <si>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</si>
  <si>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</si>
  <si>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</si>
  <si>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</si>
  <si>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</si>
  <si>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</si>
  <si>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</si>
  <si>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</si>
  <si>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</si>
  <si>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</si>
  <si>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</si>
  <si>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</si>
  <si>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</si>
  <si>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</si>
  <si>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</si>
  <si>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</si>
  <si>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</si>
  <si>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</si>
  <si>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</si>
  <si>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</si>
  <si>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</si>
  <si>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</si>
  <si>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</si>
  <si>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</si>
  <si>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</si>
  <si>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</si>
  <si>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</si>
  <si>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</si>
  <si>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</si>
  <si>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</si>
  <si>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</si>
  <si>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</si>
  <si>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</si>
  <si>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</si>
  <si>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</si>
  <si>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</si>
  <si>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</si>
  <si>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</si>
  <si>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</si>
  <si>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</si>
  <si>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</si>
  <si>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</si>
  <si>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</si>
  <si>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</si>
  <si>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</si>
  <si>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</si>
  <si>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</si>
  <si>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</si>
  <si>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</si>
  <si>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</si>
  <si>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</si>
  <si>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</si>
  <si>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</si>
  <si>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</si>
  <si>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</si>
  <si>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</si>
  <si>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</si>
  <si>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</si>
  <si>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</si>
  <si>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</si>
  <si>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</si>
  <si>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</si>
  <si>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</si>
  <si>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</si>
  <si>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</si>
  <si>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</si>
  <si>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</si>
  <si>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</si>
  <si>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</si>
  <si>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</si>
  <si>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</si>
  <si>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</si>
  <si>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</si>
  <si>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</si>
  <si>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</si>
  <si>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</si>
  <si>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</si>
  <si>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</si>
  <si>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</si>
  <si>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</si>
  <si>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</si>
  <si>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</si>
  <si>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</si>
  <si>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</si>
  <si>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</si>
  <si>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</si>
  <si>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</si>
  <si>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</si>
  <si>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</si>
  <si>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</si>
  <si>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</si>
  <si>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</si>
  <si>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</si>
  <si>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</si>
  <si>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</si>
  <si>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</si>
  <si>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</si>
  <si>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</si>
  <si>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</si>
  <si>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</si>
  <si>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</si>
  <si>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</si>
  <si>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</si>
  <si>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</si>
  <si>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</si>
  <si>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</si>
  <si>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</si>
  <si>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</si>
  <si>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</si>
  <si>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</si>
  <si>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</si>
  <si>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</si>
  <si>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</si>
  <si>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</si>
  <si>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</si>
  <si>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</si>
  <si>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</si>
  <si>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</si>
  <si>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</si>
  <si>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</si>
  <si>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</si>
  <si>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</si>
  <si>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</si>
  <si>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</si>
  <si>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</si>
  <si>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</si>
  <si>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</si>
  <si>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</si>
  <si>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</si>
  <si>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</si>
  <si>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</si>
  <si>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</si>
  <si>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</si>
  <si>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</si>
  <si>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</si>
  <si>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</si>
  <si>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</si>
  <si>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</si>
  <si>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</si>
  <si>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</si>
  <si>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</si>
  <si>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</si>
  <si>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</si>
  <si>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</si>
  <si>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</si>
  <si>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</si>
  <si>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</si>
  <si>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</si>
  <si>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</si>
  <si>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</si>
  <si>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</si>
  <si>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</si>
  <si>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</si>
  <si>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</si>
  <si>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</si>
  <si>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</si>
  <si>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</si>
  <si>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</si>
  <si>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</si>
  <si>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</si>
  <si>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</si>
  <si>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</si>
  <si>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</si>
  <si>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</si>
  <si>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</si>
  <si>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</si>
  <si>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</si>
  <si>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</si>
  <si>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</si>
  <si>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</si>
  <si>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</si>
  <si>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</si>
  <si>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</si>
  <si>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</si>
  <si>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</si>
  <si>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</si>
  <si>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</si>
  <si>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</si>
  <si>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</si>
  <si>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</si>
  <si>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</si>
  <si>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</si>
  <si>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</si>
  <si>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</si>
  <si>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</si>
  <si>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</si>
  <si>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</si>
  <si>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</si>
  <si>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</si>
  <si>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</si>
  <si>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</si>
  <si>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</si>
  <si>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</si>
  <si>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</si>
  <si>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</si>
  <si>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</si>
  <si>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</si>
  <si>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</si>
  <si>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</si>
  <si>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</si>
  <si>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</si>
  <si>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</si>
  <si>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</si>
  <si>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</si>
  <si>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</si>
  <si>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</si>
  <si>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</si>
  <si>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</si>
  <si>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</si>
  <si>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</si>
  <si>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</si>
  <si>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</si>
  <si>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</si>
  <si>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</si>
  <si>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</si>
  <si>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</si>
  <si>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</si>
  <si>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</si>
  <si>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</si>
  <si>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</si>
  <si>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</si>
  <si>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</si>
  <si>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</si>
  <si>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</si>
  <si>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</si>
  <si>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</si>
  <si>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</si>
  <si>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</si>
  <si>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</si>
  <si>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</si>
  <si>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</si>
  <si>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</si>
  <si>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</si>
  <si>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</si>
  <si>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</si>
  <si>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</si>
  <si>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</si>
  <si>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</si>
  <si>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</si>
  <si>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</si>
  <si>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</si>
  <si>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</si>
  <si>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</si>
  <si>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</si>
  <si>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</si>
  <si>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</si>
  <si>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</si>
  <si>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</si>
  <si>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</si>
  <si>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</si>
  <si>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</si>
  <si>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</si>
  <si>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</si>
  <si>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</si>
  <si>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</si>
  <si>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</si>
  <si>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</si>
  <si>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</si>
  <si>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</si>
  <si>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</si>
  <si>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</si>
  <si>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</si>
  <si>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</si>
  <si>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</si>
  <si>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</si>
  <si>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</si>
  <si>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</si>
  <si>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</si>
  <si>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</si>
  <si>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</si>
  <si>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</si>
  <si>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</si>
  <si>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</si>
  <si>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</si>
  <si>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</si>
  <si>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</si>
  <si>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</si>
  <si>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</si>
  <si>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</si>
  <si>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</si>
  <si>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</si>
  <si>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</si>
  <si>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</si>
  <si>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</si>
  <si>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</si>
  <si>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</si>
  <si>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</si>
  <si>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</si>
  <si>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</si>
  <si>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</si>
  <si>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</si>
  <si>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</si>
  <si>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</si>
  <si>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</si>
  <si>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</si>
  <si>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</si>
  <si>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</si>
  <si>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</si>
  <si>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</si>
  <si>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</si>
  <si>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</si>
  <si>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</si>
  <si>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</si>
  <si>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</si>
  <si>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</si>
  <si>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</si>
  <si>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</si>
  <si>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</si>
  <si>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</si>
  <si>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</si>
  <si>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</si>
  <si>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</si>
  <si>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</si>
  <si>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</si>
  <si>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</si>
  <si>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</si>
  <si>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</si>
  <si>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</si>
  <si>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</si>
  <si>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</si>
  <si>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</si>
  <si>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</si>
  <si>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</si>
  <si>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</si>
  <si>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</si>
  <si>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</si>
  <si>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</si>
  <si>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</si>
  <si>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</si>
  <si>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</si>
  <si>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</si>
  <si>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</si>
  <si>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</si>
  <si>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</si>
  <si>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</si>
  <si>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</si>
  <si>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</si>
  <si>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</si>
  <si>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</si>
  <si>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</si>
  <si>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</si>
  <si>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</si>
  <si>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</si>
  <si>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</si>
  <si>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</si>
  <si>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</si>
  <si>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</si>
  <si>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</si>
  <si>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</si>
  <si>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</si>
  <si>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</si>
  <si>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</si>
  <si>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</si>
  <si>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</si>
  <si>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</si>
  <si>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</si>
  <si>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</si>
  <si>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</si>
  <si>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</si>
  <si>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</si>
  <si>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</si>
  <si>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</si>
  <si>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</si>
  <si>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</si>
  <si>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</si>
  <si>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</si>
  <si>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</si>
  <si>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</si>
  <si>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</si>
  <si>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</si>
  <si>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</si>
  <si>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</si>
  <si>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</si>
  <si>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</si>
  <si>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</si>
  <si>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</si>
  <si>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</si>
  <si>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</si>
  <si>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</si>
  <si>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</si>
  <si>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</si>
  <si>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</si>
  <si>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</si>
  <si>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</si>
  <si>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</si>
  <si>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</si>
  <si>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</si>
  <si>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</si>
  <si>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</si>
  <si>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</si>
  <si>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</si>
  <si>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</si>
  <si>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</si>
  <si>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</si>
  <si>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</si>
  <si>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</si>
  <si>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</si>
  <si>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</si>
  <si>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</si>
  <si>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</si>
  <si>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</si>
  <si>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</si>
  <si>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</si>
  <si>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</si>
  <si>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</si>
  <si>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</si>
  <si>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</si>
  <si>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</si>
  <si>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</si>
  <si>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</si>
  <si>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</si>
  <si>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</si>
  <si>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</si>
  <si>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</si>
  <si>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</si>
  <si>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</si>
  <si>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</si>
  <si>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</si>
  <si>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</si>
  <si>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</si>
  <si>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</si>
  <si>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</si>
  <si>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</si>
  <si>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</si>
  <si>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</si>
  <si>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</si>
  <si>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</si>
  <si>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</si>
  <si>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</si>
  <si>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</si>
  <si>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</si>
  <si>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</si>
  <si>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</si>
  <si>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</si>
  <si>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</si>
  <si>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</si>
  <si>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</si>
  <si>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</si>
  <si>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</si>
  <si>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</si>
  <si>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</si>
  <si>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</si>
  <si>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</si>
  <si>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</si>
  <si>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</si>
  <si>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</si>
  <si>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</si>
  <si>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</si>
  <si>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</si>
  <si>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</si>
  <si>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</si>
  <si>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</si>
  <si>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</si>
  <si>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</si>
  <si>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</si>
  <si>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</si>
  <si>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</si>
  <si>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</si>
  <si>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</si>
  <si>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</si>
  <si>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</si>
  <si>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</si>
  <si>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</si>
  <si>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</si>
  <si>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</si>
  <si>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</si>
  <si>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</si>
  <si>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</si>
  <si>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</si>
  <si>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</si>
  <si>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</si>
  <si>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</si>
  <si>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</si>
  <si>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</si>
  <si>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</si>
  <si>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</si>
  <si>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</si>
  <si>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</si>
  <si>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</si>
  <si>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</si>
  <si>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</si>
  <si>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</si>
  <si>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</si>
  <si>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</si>
  <si>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</si>
  <si>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</si>
  <si>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</si>
  <si>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</si>
  <si>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</si>
  <si>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</si>
  <si>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</si>
  <si>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</si>
  <si>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</si>
  <si>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</si>
  <si>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</si>
  <si>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</si>
  <si>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</si>
  <si>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</si>
  <si>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</si>
  <si>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</si>
  <si>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</si>
  <si>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</si>
  <si>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</si>
  <si>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</si>
  <si>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</si>
  <si>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</si>
  <si>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</si>
  <si>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</si>
  <si>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</si>
  <si>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</si>
  <si>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</si>
  <si>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</si>
  <si>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</si>
  <si>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</si>
  <si>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</si>
  <si>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</si>
  <si>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</si>
  <si>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</si>
  <si>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</si>
  <si>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</si>
  <si>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</si>
  <si>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</si>
  <si>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</si>
  <si>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</si>
  <si>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</si>
  <si>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</si>
  <si>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</si>
  <si>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</si>
  <si>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</si>
  <si>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</si>
  <si>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</si>
  <si>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</si>
  <si>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</si>
  <si>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</si>
  <si>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</si>
  <si>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</si>
  <si>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</si>
  <si>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</si>
  <si>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</si>
  <si>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</si>
  <si>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</si>
  <si>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</si>
  <si>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</si>
  <si>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</si>
  <si>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</si>
  <si>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</si>
  <si>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</si>
  <si>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</si>
  <si>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</si>
  <si>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</si>
  <si>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</si>
  <si>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</si>
  <si>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</si>
  <si>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</si>
  <si>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</si>
  <si>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</si>
  <si>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</si>
  <si>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</si>
  <si>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</si>
  <si>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</si>
  <si>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</si>
  <si>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</si>
  <si>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</si>
  <si>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</si>
  <si>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</si>
  <si>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</si>
  <si>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</si>
  <si>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</si>
  <si>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</si>
  <si>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</si>
  <si>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</si>
  <si>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</si>
  <si>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</si>
  <si>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</si>
  <si>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</si>
  <si>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</si>
  <si>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</si>
  <si>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</si>
  <si>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</si>
  <si>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</si>
  <si>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</si>
  <si>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</si>
  <si>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</si>
  <si>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</si>
  <si>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</si>
  <si>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</si>
  <si>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</si>
  <si>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</si>
  <si>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</si>
  <si>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</si>
  <si>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</si>
  <si>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</si>
  <si>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</si>
  <si>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</si>
  <si>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</si>
  <si>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</si>
  <si>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</si>
  <si>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</si>
  <si>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</si>
  <si>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</si>
  <si>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</si>
  <si>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</si>
  <si>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</si>
  <si>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</si>
  <si>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</si>
  <si>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</si>
  <si>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</si>
  <si>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</si>
  <si>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</si>
  <si>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</si>
  <si>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</si>
  <si>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</si>
  <si>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</si>
  <si>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</si>
  <si>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</si>
  <si>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</si>
  <si>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</si>
  <si>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</si>
  <si>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</si>
  <si>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</si>
  <si>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</si>
  <si>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</si>
  <si>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</si>
  <si>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</si>
  <si>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</si>
  <si>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</si>
  <si>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</si>
  <si>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</si>
  <si>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</si>
  <si>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</si>
  <si>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</si>
  <si>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</si>
  <si>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</si>
  <si>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</si>
  <si>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</si>
  <si>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</si>
  <si>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</si>
  <si>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</si>
  <si>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</si>
  <si>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</si>
  <si>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</si>
  <si>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</si>
  <si>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</si>
  <si>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</si>
  <si>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</si>
  <si>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</si>
  <si>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</si>
  <si>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</si>
  <si>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</si>
  <si>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</si>
  <si>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</si>
  <si>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</si>
  <si>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</si>
  <si>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</si>
  <si>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</si>
  <si>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</si>
  <si>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</si>
  <si>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</si>
  <si>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</si>
  <si>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</si>
  <si>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</si>
  <si>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</si>
  <si>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</si>
  <si>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</si>
  <si>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</si>
  <si>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</si>
  <si>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</si>
  <si>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</si>
  <si>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</si>
  <si>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</si>
  <si>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</si>
  <si>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</si>
  <si>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</si>
  <si>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</si>
  <si>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</si>
  <si>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</si>
  <si>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</si>
  <si>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</si>
  <si>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</si>
  <si>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</si>
  <si>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</si>
  <si>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</si>
  <si>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</si>
  <si>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</si>
  <si>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</si>
  <si>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</si>
  <si>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</si>
  <si>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</si>
  <si>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</si>
  <si>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</si>
  <si>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</si>
  <si>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</si>
  <si>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</si>
  <si>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</si>
  <si>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</si>
  <si>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</si>
  <si>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</si>
  <si>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</si>
  <si>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</si>
  <si>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</si>
  <si>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</si>
  <si>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</si>
  <si>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</si>
  <si>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</si>
  <si>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</si>
  <si>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</si>
  <si>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</si>
  <si>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</si>
  <si>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</si>
  <si>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</si>
  <si>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</si>
  <si>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</si>
  <si>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</si>
  <si>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</si>
  <si>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</si>
  <si>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</si>
  <si>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</si>
  <si>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</si>
  <si>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</si>
  <si>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</si>
  <si>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</si>
  <si>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</si>
  <si>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</si>
  <si>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</si>
  <si>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</si>
  <si>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</si>
  <si>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</si>
  <si>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</si>
  <si>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</si>
  <si>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</si>
  <si>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</si>
  <si>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</si>
  <si>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</si>
  <si>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</si>
  <si>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</si>
  <si>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</si>
  <si>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</si>
  <si>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</si>
  <si>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</si>
  <si>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</si>
  <si>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</si>
  <si>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</si>
  <si>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</si>
  <si>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</si>
  <si>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</si>
  <si>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</si>
  <si>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</si>
  <si>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</si>
  <si>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</si>
  <si>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</si>
  <si>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</si>
  <si>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</si>
  <si>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</si>
  <si>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</si>
  <si>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</si>
  <si>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</si>
  <si>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</si>
  <si>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</si>
  <si>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</si>
  <si>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</si>
  <si>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</si>
  <si>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</si>
  <si>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</si>
  <si>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</si>
  <si>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</si>
  <si>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</si>
  <si>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</si>
  <si>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</si>
  <si>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</si>
  <si>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</si>
  <si>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</si>
  <si>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</si>
  <si>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</si>
  <si>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</si>
  <si>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</si>
  <si>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</si>
  <si>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</si>
  <si>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</si>
  <si>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</si>
  <si>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</si>
  <si>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</si>
  <si>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</si>
  <si>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</si>
  <si>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</si>
  <si>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</si>
  <si>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</si>
  <si>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</si>
  <si>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</si>
  <si>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</si>
  <si>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</si>
  <si>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</si>
  <si>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</si>
  <si>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</si>
  <si>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</si>
  <si>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</si>
  <si>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</si>
  <si>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</si>
  <si>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</si>
  <si>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</si>
  <si>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</si>
  <si>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</si>
  <si>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</si>
  <si>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</si>
  <si>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</si>
  <si>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</si>
  <si>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</si>
  <si>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</si>
  <si>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</si>
  <si>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</si>
  <si>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</si>
  <si>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</si>
  <si>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</si>
  <si>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</si>
  <si>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</si>
  <si>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</si>
  <si>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</si>
  <si>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</si>
  <si>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</si>
  <si>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</si>
  <si>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</si>
  <si>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</si>
  <si>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</si>
  <si>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</si>
  <si>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</si>
  <si>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</si>
  <si>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</si>
  <si>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</si>
  <si>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</si>
  <si>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</si>
  <si>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</si>
  <si>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</si>
  <si>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</si>
  <si>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</si>
  <si>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</si>
  <si>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</si>
  <si>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</si>
  <si>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</si>
  <si>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</si>
  <si>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</si>
  <si>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</si>
  <si>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</si>
  <si>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</si>
  <si>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</si>
  <si>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</si>
  <si>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</si>
  <si>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</si>
  <si>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</si>
  <si>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</si>
  <si>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</si>
  <si>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</si>
  <si>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</si>
  <si>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</si>
  <si>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</si>
  <si>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</si>
  <si>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</si>
  <si>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</si>
  <si>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</si>
  <si>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</si>
  <si>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</si>
  <si>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</si>
  <si>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</si>
  <si>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</si>
  <si>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</si>
  <si>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</si>
  <si>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</si>
  <si>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</si>
  <si>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</si>
  <si>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</si>
  <si>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</si>
  <si>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</si>
  <si>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</si>
  <si>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</si>
  <si>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</si>
  <si>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</si>
  <si>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</si>
  <si>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</si>
  <si>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</si>
  <si>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</si>
  <si>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</si>
  <si>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</si>
  <si>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</si>
  <si>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</si>
  <si>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</si>
  <si>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</si>
  <si>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</si>
  <si>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</si>
  <si>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</si>
  <si>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</si>
  <si>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</si>
  <si>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</si>
  <si>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</si>
  <si>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</si>
  <si>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</si>
  <si>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</si>
  <si>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</si>
  <si>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</si>
  <si>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</si>
  <si>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</si>
  <si>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</si>
  <si>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</si>
  <si>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</si>
  <si>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</si>
  <si>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</si>
  <si>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</si>
  <si>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</si>
  <si>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</si>
  <si>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</si>
  <si>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</si>
  <si>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</si>
  <si>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</si>
  <si>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</si>
  <si>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</si>
  <si>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</si>
  <si>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</si>
  <si>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</si>
  <si>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</si>
  <si>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</si>
  <si>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</si>
  <si>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</si>
  <si>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</si>
  <si>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</si>
  <si>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</si>
  <si>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</si>
  <si>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</si>
  <si>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</si>
  <si>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</si>
  <si>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</si>
  <si>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</si>
  <si>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</si>
  <si>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</si>
  <si>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</si>
  <si>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</si>
  <si>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</si>
  <si>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</si>
  <si>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</si>
  <si>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</si>
  <si>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</si>
  <si>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</si>
  <si>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</si>
  <si>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</si>
  <si>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</si>
  <si>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</si>
  <si>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</si>
  <si>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</si>
  <si>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</si>
  <si>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</si>
  <si>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</si>
  <si>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</si>
  <si>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</si>
  <si>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</si>
  <si>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</si>
  <si>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</si>
  <si>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</si>
  <si>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</si>
  <si>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</si>
  <si>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</si>
  <si>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</si>
  <si>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</si>
  <si>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</si>
  <si>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</si>
  <si>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</si>
  <si>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</si>
  <si>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</si>
  <si>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</si>
  <si>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</si>
  <si>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</si>
  <si>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</si>
  <si>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</si>
  <si>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</si>
  <si>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</si>
  <si>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</si>
  <si>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</si>
  <si>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</si>
  <si>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</si>
  <si>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</si>
  <si>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</si>
  <si>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</si>
  <si>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</si>
  <si>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</si>
  <si>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</si>
  <si>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</si>
  <si>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</si>
  <si>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</si>
  <si>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</si>
  <si>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</si>
  <si>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</si>
  <si>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</si>
  <si>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</si>
  <si>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</si>
  <si>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</si>
  <si>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</si>
  <si>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</si>
  <si>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</si>
  <si>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</si>
  <si>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</si>
  <si>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</si>
  <si>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</si>
  <si>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</si>
  <si>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</si>
  <si>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</si>
  <si>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</si>
  <si>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</si>
  <si>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</si>
  <si>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</si>
  <si>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</si>
  <si>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</si>
  <si>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</si>
  <si>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</si>
  <si>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</si>
  <si>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</si>
  <si>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</si>
  <si>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</si>
  <si>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</si>
  <si>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</si>
  <si>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</si>
  <si>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</si>
  <si>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</si>
  <si>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</si>
  <si>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</si>
  <si>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</si>
  <si>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</si>
  <si>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</si>
  <si>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</si>
  <si>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</si>
  <si>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</si>
  <si>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</si>
  <si>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</si>
  <si>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</si>
  <si>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</si>
  <si>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</si>
  <si>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</si>
  <si>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</si>
  <si>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</si>
  <si>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</si>
  <si>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</si>
  <si>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</si>
  <si>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</si>
  <si>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</si>
  <si>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</si>
  <si>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</si>
  <si>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</si>
  <si>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</si>
  <si>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</si>
  <si>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</si>
  <si>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</si>
  <si>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</si>
  <si>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</si>
  <si>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</si>
  <si>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</si>
  <si>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</si>
  <si>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</si>
  <si>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</si>
  <si>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</si>
  <si>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</si>
  <si>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</si>
  <si>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</si>
  <si>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</si>
  <si>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</si>
  <si>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</si>
  <si>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</si>
  <si>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</si>
  <si>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</si>
  <si>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</si>
  <si>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</si>
  <si>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</si>
  <si>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</si>
  <si>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</si>
  <si>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</si>
  <si>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</si>
  <si>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</si>
  <si>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</si>
  <si>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</si>
  <si>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</si>
  <si>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</si>
  <si>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</si>
  <si>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</si>
  <si>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</si>
  <si>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</si>
  <si>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</si>
  <si>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</si>
  <si>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</si>
  <si>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</si>
  <si>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</si>
  <si>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</si>
  <si>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</si>
  <si>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</si>
  <si>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</si>
  <si>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</si>
  <si>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</si>
  <si>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</si>
  <si>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</si>
  <si>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</si>
  <si>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</si>
  <si>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</si>
  <si>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</si>
  <si>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</si>
  <si>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</si>
  <si>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</si>
  <si>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</si>
  <si>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</si>
  <si>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</si>
  <si>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</si>
  <si>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</si>
  <si>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</si>
  <si>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</si>
  <si>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</si>
  <si>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</si>
  <si>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</si>
  <si>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</si>
  <si>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</si>
  <si>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</si>
  <si>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</si>
  <si>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</si>
  <si>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</si>
  <si>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</si>
  <si>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</si>
  <si>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</si>
  <si>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</si>
  <si>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</si>
  <si>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</si>
  <si>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</si>
  <si>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</si>
  <si>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</si>
  <si>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</si>
  <si>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</si>
  <si>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</si>
  <si>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</si>
  <si>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</si>
  <si>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</si>
  <si>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</si>
  <si>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</si>
  <si>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</si>
  <si>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</si>
  <si>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</si>
  <si>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</si>
  <si>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</si>
  <si>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</si>
  <si>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</si>
  <si>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</si>
  <si>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</si>
  <si>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</si>
  <si>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</si>
  <si>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</si>
  <si>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</si>
  <si>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</si>
  <si>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</si>
  <si>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</si>
  <si>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</si>
  <si>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</si>
  <si>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</si>
  <si>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</si>
  <si>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</si>
  <si>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</si>
  <si>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</si>
  <si>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</si>
  <si>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</si>
  <si>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</si>
  <si>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</si>
  <si>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</si>
  <si>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</si>
  <si>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</si>
  <si>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</si>
  <si>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</si>
  <si>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</si>
  <si>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</si>
  <si>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</si>
  <si>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</si>
  <si>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</si>
  <si>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</si>
  <si>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</si>
  <si>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</si>
  <si>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</si>
  <si>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</si>
  <si>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</si>
  <si>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</si>
  <si>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</si>
  <si>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</si>
  <si>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</si>
  <si>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</si>
  <si>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</si>
  <si>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</si>
  <si>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</si>
  <si>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</si>
  <si>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</si>
  <si>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</si>
  <si>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</si>
  <si>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</si>
  <si>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</si>
  <si>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</si>
  <si>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</si>
  <si>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</si>
  <si>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</si>
  <si>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</si>
  <si>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</si>
  <si>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</si>
  <si>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</si>
  <si>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</si>
  <si>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</si>
  <si>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</si>
  <si>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</si>
  <si>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</si>
  <si>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</si>
  <si>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</si>
  <si>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</si>
  <si>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</si>
  <si>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</si>
  <si>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</si>
  <si>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</si>
  <si>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</si>
  <si>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</si>
  <si>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</si>
  <si>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</si>
  <si>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</si>
  <si>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</si>
  <si>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</si>
  <si>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</si>
  <si>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</si>
  <si>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</si>
  <si>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</si>
  <si>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</si>
  <si>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</si>
  <si>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</si>
  <si>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</si>
  <si>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</si>
  <si>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</si>
  <si>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</si>
  <si>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</si>
  <si>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</si>
  <si>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</si>
  <si>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</si>
  <si>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</si>
  <si>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</si>
  <si>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</si>
  <si>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</si>
  <si>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</si>
  <si>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</si>
  <si>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</si>
  <si>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</si>
  <si>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</si>
  <si>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</si>
  <si>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</si>
  <si>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</si>
  <si>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</si>
  <si>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</si>
  <si>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</si>
  <si>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</si>
  <si>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</si>
  <si>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</si>
  <si>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</si>
  <si>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</si>
  <si>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</si>
  <si>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</si>
  <si>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</si>
  <si>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</si>
  <si>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</si>
  <si>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</si>
  <si>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</si>
  <si>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</si>
  <si>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</si>
  <si>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</si>
  <si>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</si>
  <si>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</si>
  <si>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</si>
  <si>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</si>
  <si>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</si>
  <si>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</si>
  <si>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</si>
  <si>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</si>
  <si>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</si>
  <si>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</si>
  <si>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</si>
  <si>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</si>
  <si>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</si>
  <si>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</si>
  <si>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</si>
  <si>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</si>
  <si>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</si>
  <si>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</si>
  <si>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</si>
  <si>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</si>
  <si>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</si>
  <si>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</si>
  <si>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</si>
  <si>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</si>
  <si>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</si>
  <si>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</si>
  <si>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</si>
  <si>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</si>
  <si>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</si>
  <si>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</si>
  <si>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</si>
  <si>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</si>
  <si>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</si>
  <si>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</si>
  <si>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</si>
  <si>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</si>
  <si>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</si>
  <si>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</si>
  <si>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</si>
  <si>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</si>
  <si>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</si>
  <si>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</si>
  <si>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</si>
  <si>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</si>
  <si>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</si>
  <si>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</si>
  <si>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</si>
  <si>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</si>
  <si>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</si>
  <si>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</si>
  <si>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</si>
  <si>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</si>
  <si>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</si>
  <si>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</si>
  <si>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</si>
  <si>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</si>
  <si>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</si>
  <si>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</si>
  <si>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</si>
  <si>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</si>
  <si>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</si>
  <si>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</si>
  <si>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</si>
  <si>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</si>
  <si>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</si>
  <si>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</si>
  <si>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</si>
  <si>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</si>
  <si>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</si>
  <si>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</si>
  <si>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</si>
  <si>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</si>
  <si>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</si>
  <si>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</si>
  <si>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</si>
  <si>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</si>
  <si>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</si>
  <si>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</si>
  <si>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</si>
  <si>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</si>
  <si>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</si>
  <si>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</si>
  <si>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</si>
  <si>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</si>
  <si>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</si>
  <si>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</si>
  <si>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</si>
  <si>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</si>
  <si>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</si>
  <si>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</si>
  <si>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</si>
  <si>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</si>
  <si>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</si>
  <si>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</si>
  <si>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</si>
  <si>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</si>
  <si>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</si>
  <si>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</si>
  <si>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</si>
  <si>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</si>
  <si>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</si>
  <si>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</si>
  <si>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</si>
  <si>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</si>
  <si>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</si>
  <si>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</si>
  <si>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</si>
  <si>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</si>
  <si>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</si>
  <si>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</si>
  <si>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</si>
  <si>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</si>
  <si>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</si>
  <si>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</si>
  <si>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</si>
  <si>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</si>
  <si>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</si>
  <si>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</si>
  <si>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</si>
  <si>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</si>
  <si>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</si>
  <si>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</si>
  <si>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</si>
  <si>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</si>
  <si>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</si>
  <si>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</si>
  <si>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</si>
  <si>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</si>
  <si>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</si>
  <si>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</si>
  <si>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</si>
  <si>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</si>
  <si>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</si>
  <si>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</si>
  <si>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</si>
  <si>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</si>
  <si>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</si>
  <si>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</si>
  <si>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</si>
  <si>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</si>
  <si>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</si>
  <si>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</si>
  <si>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</si>
  <si>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</si>
  <si>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</si>
  <si>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</si>
  <si>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</si>
  <si>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</si>
  <si>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</si>
  <si>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</si>
  <si>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</si>
  <si>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</si>
  <si>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</si>
  <si>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</si>
  <si>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</si>
  <si>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</si>
  <si>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</si>
  <si>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</si>
  <si>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</si>
  <si>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</si>
  <si>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</si>
  <si>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</si>
  <si>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</si>
  <si>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</si>
  <si>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</si>
  <si>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</si>
  <si>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</si>
  <si>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</si>
  <si>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</si>
  <si>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</si>
  <si>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</si>
  <si>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</si>
  <si>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</si>
  <si>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</si>
  <si>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</si>
  <si>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</si>
  <si>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</si>
  <si>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</si>
  <si>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</si>
  <si>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</si>
  <si>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</si>
  <si>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</si>
  <si>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</si>
  <si>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</si>
  <si>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</si>
  <si>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</si>
  <si>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</si>
  <si>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</si>
  <si>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</si>
  <si>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</si>
  <si>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</si>
  <si>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</si>
  <si>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</si>
  <si>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</si>
  <si>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</si>
  <si>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</si>
  <si>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</si>
  <si>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</si>
  <si>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</si>
  <si>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</si>
  <si>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</si>
  <si>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</si>
  <si>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</si>
  <si>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</si>
  <si>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</si>
  <si>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</si>
  <si>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</si>
  <si>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</si>
  <si>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</si>
  <si>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</si>
  <si>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</si>
  <si>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</si>
  <si>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</si>
  <si>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</si>
  <si>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</si>
  <si>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</si>
  <si>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</si>
  <si>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</si>
  <si>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</si>
  <si>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</si>
  <si>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</si>
  <si>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</si>
  <si>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</si>
  <si>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</si>
  <si>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</si>
  <si>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</si>
  <si>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</si>
  <si>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</si>
  <si>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</si>
  <si>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</si>
  <si>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</si>
  <si>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</si>
  <si>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</si>
  <si>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</si>
  <si>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</si>
  <si>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</si>
  <si>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</si>
  <si>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</si>
  <si>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</si>
  <si>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</si>
  <si>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</si>
  <si>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</si>
  <si>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</si>
  <si>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</si>
  <si>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</si>
  <si>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</si>
  <si>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</si>
  <si>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</si>
  <si>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</si>
  <si>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</si>
  <si>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</si>
  <si>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</si>
  <si>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</si>
  <si>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</si>
  <si>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</si>
  <si>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</si>
  <si>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</si>
  <si>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</si>
  <si>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</si>
  <si>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</si>
  <si>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</si>
  <si>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</si>
  <si>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</si>
  <si>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</si>
  <si>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</si>
  <si>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</si>
  <si>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</si>
  <si>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</si>
  <si>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</si>
  <si>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</si>
  <si>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</si>
  <si>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</si>
  <si>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</si>
  <si>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</si>
  <si>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</si>
  <si>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</si>
  <si>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</si>
  <si>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</si>
  <si>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</si>
  <si>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</si>
  <si>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</si>
  <si>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</si>
  <si>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</si>
  <si>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</si>
  <si>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</si>
  <si>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</si>
  <si>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</si>
  <si>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</si>
  <si>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</si>
  <si>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</si>
  <si>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</si>
  <si>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</si>
  <si>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</si>
  <si>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</si>
  <si>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</si>
  <si>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</si>
  <si>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</si>
  <si>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</si>
  <si>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</si>
  <si>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</si>
  <si>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</si>
  <si>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</si>
  <si>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</si>
  <si>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</si>
  <si>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</si>
  <si>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</si>
  <si>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</si>
  <si>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</si>
  <si>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</si>
  <si>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</si>
  <si>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</si>
  <si>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</si>
  <si>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</si>
  <si>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</si>
  <si>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</si>
  <si>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</si>
  <si>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</si>
  <si>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</si>
  <si>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</si>
  <si>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</si>
  <si>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</si>
  <si>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</si>
  <si>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</si>
  <si>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</si>
  <si>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</si>
  <si>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</si>
  <si>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</si>
  <si>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</si>
  <si>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</si>
  <si>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</si>
  <si>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</si>
  <si>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</si>
  <si>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</si>
  <si>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</si>
  <si>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</si>
  <si>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</si>
  <si>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</si>
  <si>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</si>
  <si>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</si>
  <si>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</si>
  <si>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</si>
  <si>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</si>
  <si>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</si>
  <si>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</si>
  <si>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</si>
  <si>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</si>
  <si>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</si>
  <si>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</si>
  <si>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</si>
  <si>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</si>
  <si>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</si>
  <si>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</si>
  <si>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</si>
  <si>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</si>
  <si>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</si>
  <si>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</si>
  <si>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</si>
  <si>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</si>
  <si>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</si>
  <si>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</si>
  <si>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</si>
  <si>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</si>
  <si>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</si>
  <si>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</si>
  <si>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</si>
  <si>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</si>
  <si>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</si>
  <si>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</si>
  <si>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</si>
  <si>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</si>
  <si>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</si>
  <si>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</si>
  <si>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</si>
  <si>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</si>
  <si>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</si>
  <si>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</si>
  <si>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</si>
  <si>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</si>
  <si>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</si>
  <si>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</si>
  <si>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</si>
  <si>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</si>
  <si>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</si>
  <si>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</si>
  <si>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</si>
  <si>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</si>
  <si>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</si>
  <si>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</si>
  <si>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</si>
  <si>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</si>
  <si>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</si>
  <si>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</si>
  <si>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</si>
  <si>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</si>
  <si>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</si>
  <si>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</si>
  <si>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</si>
  <si>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</si>
  <si>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</si>
  <si>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</si>
  <si>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</si>
  <si>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</si>
  <si>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</si>
  <si>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</si>
  <si>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</si>
  <si>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</si>
  <si>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</si>
  <si>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</si>
  <si>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</si>
  <si>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</si>
  <si>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</si>
  <si>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</si>
  <si>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</si>
  <si>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</si>
  <si>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</si>
  <si>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</si>
  <si>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</si>
  <si>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</si>
  <si>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</si>
  <si>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</si>
  <si>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</si>
  <si>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</si>
  <si>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</si>
  <si>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</si>
  <si>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</si>
  <si>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</si>
  <si>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</si>
  <si>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</si>
  <si>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</si>
  <si>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</si>
  <si>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</si>
  <si>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</si>
  <si>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</si>
  <si>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</si>
  <si>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</si>
  <si>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</si>
  <si>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</si>
  <si>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</si>
  <si>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</si>
  <si>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</si>
  <si>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</si>
  <si>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</si>
  <si>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</si>
  <si>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</si>
  <si>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</si>
  <si>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</si>
  <si>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</si>
  <si>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</si>
  <si>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</si>
  <si>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</si>
  <si>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</si>
  <si>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</si>
  <si>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</si>
  <si>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</si>
  <si>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</si>
  <si>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</si>
  <si>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</si>
  <si>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</si>
  <si>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</si>
  <si>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</si>
  <si>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</si>
  <si>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</si>
  <si>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</si>
  <si>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</si>
  <si>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</si>
  <si>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</si>
  <si>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</si>
  <si>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</si>
  <si>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</si>
  <si>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</si>
  <si>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</si>
  <si>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</si>
  <si>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</si>
  <si>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</si>
  <si>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</si>
  <si>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</si>
  <si>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</si>
  <si>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</si>
  <si>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</si>
  <si>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</si>
  <si>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</si>
  <si>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</si>
  <si>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</si>
  <si>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</si>
  <si>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</si>
  <si>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</si>
  <si>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</si>
  <si>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</si>
  <si>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</si>
  <si>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</si>
  <si>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</si>
  <si>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</si>
  <si>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</si>
  <si>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</si>
  <si>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</si>
  <si>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</si>
  <si>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</si>
  <si>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</si>
  <si>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</si>
  <si>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</si>
  <si>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</si>
  <si>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</si>
  <si>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</si>
  <si>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</si>
  <si>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</si>
  <si>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</si>
  <si>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</si>
  <si>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</si>
  <si>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</si>
  <si>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</si>
  <si>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</si>
  <si>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</si>
  <si>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</si>
  <si>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</si>
  <si>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</si>
  <si>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</si>
  <si>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</si>
  <si>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</si>
  <si>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</si>
  <si>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</si>
  <si>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</si>
  <si>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</si>
  <si>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</si>
  <si>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</si>
  <si>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</si>
  <si>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</si>
  <si>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</si>
  <si>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</si>
  <si>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</si>
  <si>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</si>
  <si>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</si>
  <si>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</si>
  <si>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</si>
  <si>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</si>
  <si>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</si>
  <si>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</si>
  <si>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</si>
  <si>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</si>
  <si>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</si>
  <si>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</si>
  <si>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</si>
  <si>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</si>
  <si>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</si>
  <si>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</si>
  <si>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</si>
  <si>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</si>
  <si>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</si>
  <si>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</si>
  <si>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</si>
  <si>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</si>
  <si>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</si>
  <si>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</si>
  <si>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</si>
  <si>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</si>
  <si>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</si>
  <si>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</si>
  <si>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</si>
  <si>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</si>
  <si>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</si>
  <si>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</si>
  <si>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</si>
  <si>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</si>
  <si>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</si>
  <si>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</si>
  <si>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</si>
  <si>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</si>
  <si>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</si>
  <si>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</si>
  <si>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</si>
  <si>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</si>
  <si>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</si>
  <si>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</si>
  <si>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</si>
  <si>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</si>
  <si>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</si>
  <si>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</si>
  <si>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</si>
  <si>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</si>
  <si>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</si>
  <si>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</si>
  <si>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</si>
  <si>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</si>
  <si>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</si>
  <si>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</si>
  <si>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</si>
  <si>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</si>
  <si>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</si>
  <si>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</si>
  <si>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</si>
  <si>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</si>
  <si>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</si>
  <si>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</si>
  <si>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</si>
  <si>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</si>
  <si>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</si>
  <si>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</si>
  <si>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</si>
  <si>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</si>
  <si>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</si>
  <si>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</si>
  <si>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</si>
  <si>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</si>
  <si>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</si>
  <si>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</si>
  <si>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</si>
  <si>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</si>
  <si>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</si>
  <si>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</si>
  <si>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</si>
  <si>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</si>
  <si>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</si>
  <si>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</si>
  <si>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</si>
  <si>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</si>
  <si>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</si>
  <si>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</si>
  <si>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</si>
  <si>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</si>
  <si>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</si>
  <si>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</si>
  <si>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</si>
  <si>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</si>
  <si>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</si>
  <si>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</si>
  <si>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</si>
  <si>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</si>
  <si>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</si>
  <si>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</si>
  <si>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</si>
  <si>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</si>
  <si>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</si>
  <si>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</si>
  <si>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</si>
  <si>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</si>
  <si>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</si>
  <si>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</si>
  <si>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</si>
  <si>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</si>
  <si>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</si>
  <si>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</si>
  <si>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</si>
  <si>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</si>
  <si>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</si>
  <si>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</si>
  <si>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</si>
  <si>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</si>
  <si>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</si>
  <si>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</si>
  <si>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</si>
  <si>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</si>
  <si>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</si>
  <si>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</si>
  <si>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</si>
  <si>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</si>
  <si>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</si>
  <si>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</si>
  <si>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</si>
  <si>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</si>
  <si>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</si>
  <si>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</si>
  <si>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</si>
  <si>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</si>
  <si>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</si>
  <si>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</si>
  <si>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</si>
  <si>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</si>
  <si>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</si>
  <si>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</si>
  <si>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</si>
  <si>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</si>
  <si>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</si>
  <si>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</si>
  <si>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</si>
  <si>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</si>
  <si>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</si>
  <si>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</si>
  <si>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</si>
  <si>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</si>
  <si>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</si>
  <si>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</si>
  <si>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</si>
  <si>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</si>
  <si>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</si>
  <si>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</si>
  <si>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</si>
  <si>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</si>
  <si>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</si>
  <si>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</si>
  <si>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</si>
  <si>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</si>
  <si>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</si>
  <si>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</si>
  <si>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</si>
  <si>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</si>
  <si>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</si>
  <si>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</si>
  <si>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</si>
  <si>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</si>
  <si>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</si>
  <si>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</si>
  <si>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</si>
  <si>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</si>
  <si>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</si>
  <si>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</si>
  <si>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</si>
  <si>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</si>
  <si>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</si>
  <si>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</si>
  <si>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</si>
  <si>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</si>
  <si>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</si>
  <si>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</si>
  <si>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</si>
  <si>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</si>
  <si>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</si>
  <si>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</si>
  <si>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</si>
  <si>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</si>
  <si>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</si>
  <si>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</si>
  <si>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</si>
  <si>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</si>
  <si>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</si>
  <si>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</si>
  <si>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</si>
  <si>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</si>
  <si>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</si>
  <si>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</si>
  <si>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</si>
  <si>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</si>
  <si>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</si>
  <si>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</si>
  <si>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</si>
  <si>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</si>
  <si>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</si>
  <si>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</si>
  <si>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</si>
  <si>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</si>
  <si>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</si>
  <si>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</si>
  <si>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</si>
  <si>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</si>
  <si>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</si>
  <si>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</si>
  <si>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</si>
  <si>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</si>
  <si>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</si>
  <si>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</si>
  <si>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</si>
  <si>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</si>
  <si>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</si>
  <si>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</si>
  <si>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</si>
  <si>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</si>
  <si>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</si>
  <si>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</si>
  <si>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</si>
  <si>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</si>
  <si>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</si>
  <si>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</si>
  <si>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</si>
  <si>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</si>
  <si>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</si>
  <si>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</si>
  <si>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</si>
  <si>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</si>
  <si>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</si>
  <si>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</si>
  <si>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</si>
  <si>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</si>
  <si>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</si>
  <si>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</si>
  <si>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</si>
  <si>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</si>
  <si>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</si>
  <si>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</si>
  <si>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</si>
  <si>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</si>
  <si>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</si>
  <si>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</si>
  <si>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</si>
  <si>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</si>
  <si>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</si>
  <si>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</si>
  <si>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</si>
  <si>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</si>
  <si>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</si>
  <si>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</si>
  <si>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</si>
  <si>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</si>
  <si>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</si>
  <si>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</si>
  <si>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</si>
  <si>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</si>
  <si>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</si>
  <si>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</si>
  <si>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</si>
  <si>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</si>
  <si>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</si>
  <si>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</si>
  <si>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</si>
  <si>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</si>
  <si>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</si>
  <si>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</si>
  <si>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</si>
  <si>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</si>
  <si>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</si>
  <si>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</si>
  <si>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</si>
  <si>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</si>
  <si>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</si>
  <si>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</si>
  <si>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</si>
  <si>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</si>
  <si>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</si>
  <si>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</si>
  <si>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</si>
  <si>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</si>
  <si>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</si>
  <si>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</si>
  <si>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</si>
  <si>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</si>
  <si>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</si>
  <si>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</si>
  <si>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</si>
  <si>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</si>
  <si>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</si>
  <si>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</si>
  <si>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</si>
  <si>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</si>
  <si>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</si>
  <si>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</si>
  <si>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</si>
  <si>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</si>
  <si>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</si>
  <si>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</si>
  <si>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</si>
  <si>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</si>
  <si>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</si>
  <si>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</si>
  <si>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</si>
  <si>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</si>
  <si>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</si>
  <si>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</si>
  <si>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</si>
  <si>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</si>
  <si>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</si>
  <si>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</si>
  <si>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</si>
  <si>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</si>
  <si>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</si>
  <si>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</si>
  <si>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</si>
  <si>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</si>
  <si>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</si>
  <si>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</si>
  <si>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</si>
  <si>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</si>
  <si>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</si>
  <si>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</si>
  <si>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</si>
  <si>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</si>
  <si>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</si>
  <si>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</si>
  <si>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</si>
  <si>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</si>
  <si>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</si>
  <si>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</si>
  <si>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</si>
  <si>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</si>
  <si>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</si>
  <si>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</si>
  <si>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</si>
  <si>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</si>
  <si>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</si>
  <si>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</si>
  <si>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</si>
  <si>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</si>
  <si>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</si>
  <si>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</si>
  <si>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</si>
  <si>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</si>
  <si>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</si>
  <si>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</si>
  <si>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</si>
  <si>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</si>
  <si>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</si>
  <si>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</si>
  <si>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</si>
  <si>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</si>
  <si>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</si>
  <si>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</si>
  <si>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</si>
  <si>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</si>
  <si>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</si>
  <si>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</si>
  <si>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</si>
  <si>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</si>
  <si>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</si>
  <si>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</si>
  <si>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</si>
  <si>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</si>
  <si>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</si>
  <si>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</si>
  <si>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</si>
  <si>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</si>
  <si>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</si>
  <si>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</si>
  <si>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</si>
  <si>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</si>
  <si>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</si>
  <si>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</si>
  <si>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</si>
  <si>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</si>
  <si>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</si>
  <si>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</si>
  <si>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</si>
  <si>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</si>
  <si>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</si>
  <si>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</si>
  <si>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</si>
  <si>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</si>
  <si>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</si>
  <si>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</si>
  <si>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</si>
  <si>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</si>
  <si>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</si>
  <si>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</si>
  <si>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</si>
  <si>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</si>
  <si>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</si>
  <si>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</si>
  <si>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</si>
  <si>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</si>
  <si>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</si>
  <si>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</si>
  <si>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</si>
  <si>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</si>
  <si>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</si>
  <si>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</si>
  <si>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</si>
  <si>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</si>
  <si>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</si>
  <si>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</si>
  <si>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</si>
  <si>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</si>
  <si>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</si>
  <si>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</si>
  <si>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</si>
  <si>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</si>
  <si>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</si>
  <si>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</si>
  <si>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</si>
  <si>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</si>
  <si>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</si>
  <si>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</si>
  <si>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</si>
  <si>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</si>
  <si>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</si>
  <si>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</si>
  <si>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</si>
  <si>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</si>
  <si>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</si>
  <si>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</si>
  <si>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</si>
  <si>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</si>
  <si>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</si>
  <si>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</si>
  <si>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</si>
  <si>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</si>
  <si>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</si>
  <si>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</si>
  <si>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</si>
  <si>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</si>
  <si>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</si>
  <si>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</si>
  <si>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</si>
  <si>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</si>
  <si>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</si>
  <si>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</si>
  <si>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</si>
  <si>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</si>
  <si>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</si>
  <si>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</si>
  <si>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</si>
  <si>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</si>
  <si>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</si>
  <si>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</si>
  <si>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</si>
  <si>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</si>
  <si>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</si>
  <si>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</si>
  <si>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</si>
  <si>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</si>
  <si>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</si>
  <si>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</si>
  <si>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</si>
  <si>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</si>
  <si>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</si>
  <si>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</si>
  <si>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</si>
  <si>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</si>
  <si>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</si>
  <si>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</si>
  <si>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</si>
  <si>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</si>
  <si>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</si>
  <si>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</si>
  <si>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</si>
  <si>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</si>
  <si>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</si>
  <si>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</si>
  <si>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</si>
  <si>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</si>
  <si>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</si>
  <si>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</si>
  <si>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</si>
  <si>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</si>
  <si>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</si>
  <si>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</si>
  <si>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</si>
  <si>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</si>
  <si>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</si>
  <si>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</si>
  <si>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</si>
  <si>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</si>
  <si>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</si>
  <si>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</si>
  <si>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</si>
  <si>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</si>
  <si>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</si>
  <si>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</si>
  <si>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</si>
  <si>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</si>
  <si>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</si>
  <si>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</si>
  <si>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</si>
  <si>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</si>
  <si>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</si>
  <si>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</si>
  <si>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</si>
  <si>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</si>
  <si>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</si>
  <si>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</si>
  <si>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</si>
  <si>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</si>
  <si>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</si>
  <si>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</si>
  <si>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</si>
  <si>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</si>
  <si>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</si>
  <si>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</si>
  <si>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</si>
  <si>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</si>
  <si>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</si>
  <si>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</si>
  <si>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</si>
  <si>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</si>
  <si>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</si>
  <si>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</si>
  <si>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</si>
  <si>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</si>
  <si>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</si>
  <si>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</si>
  <si>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</si>
  <si>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</si>
  <si>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</si>
  <si>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</si>
  <si>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</si>
  <si>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</si>
  <si>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</si>
  <si>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</si>
  <si>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</si>
  <si>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</si>
  <si>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</si>
  <si>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</si>
  <si>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</si>
  <si>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</si>
  <si>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</si>
  <si>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</si>
  <si>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</si>
  <si>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</si>
  <si>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</si>
  <si>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</si>
  <si>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</si>
  <si>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</si>
  <si>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</si>
  <si>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</si>
  <si>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</si>
  <si>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</si>
  <si>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</si>
  <si>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</si>
  <si>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</si>
  <si>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</si>
  <si>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</si>
  <si>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</si>
  <si>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</si>
  <si>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</si>
  <si>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</si>
  <si>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</si>
  <si>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</si>
  <si>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</si>
  <si>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</si>
  <si>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</si>
  <si>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</si>
  <si>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</si>
  <si>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</si>
  <si>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</si>
  <si>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</si>
  <si>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</si>
  <si>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</si>
  <si>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</si>
  <si>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</si>
  <si>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</si>
  <si>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</si>
  <si>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</si>
  <si>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</si>
  <si>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</si>
  <si>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</si>
  <si>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</si>
  <si>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</si>
  <si>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</si>
  <si>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</si>
  <si>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</si>
  <si>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</si>
  <si>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</si>
  <si>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</si>
  <si>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</si>
  <si>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</si>
  <si>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</si>
  <si>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</si>
  <si>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</si>
  <si>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</si>
  <si>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</si>
  <si>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</si>
  <si>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</si>
  <si>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</si>
  <si>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</si>
  <si>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</si>
  <si>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</si>
  <si>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</si>
  <si>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</si>
  <si>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</si>
  <si>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</si>
  <si>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</si>
  <si>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</si>
  <si>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</si>
  <si>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</si>
  <si>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</si>
  <si>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</si>
  <si>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</si>
  <si>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</si>
  <si>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</si>
  <si>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</si>
  <si>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</si>
  <si>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</si>
  <si>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</si>
  <si>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</si>
  <si>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</si>
  <si>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</si>
  <si>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</si>
  <si>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</si>
  <si>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</si>
  <si>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</si>
  <si>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</si>
  <si>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</si>
  <si>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</si>
  <si>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</si>
  <si>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</si>
  <si>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</si>
  <si>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</si>
  <si>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</si>
  <si>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</si>
  <si>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</si>
  <si>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</si>
  <si>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</si>
  <si>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</si>
  <si>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</si>
  <si>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</si>
  <si>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</si>
  <si>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</si>
  <si>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</si>
  <si>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</si>
  <si>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</si>
  <si>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</si>
  <si>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</si>
  <si>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</si>
  <si>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</si>
  <si>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</si>
  <si>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</si>
  <si>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</si>
  <si>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</si>
  <si>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</si>
  <si>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</si>
  <si>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</si>
  <si>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</si>
  <si>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</si>
  <si>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</si>
  <si>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</si>
  <si>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</si>
  <si>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</si>
  <si>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</si>
  <si>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</si>
  <si>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</si>
  <si>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</si>
  <si>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</si>
  <si>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</si>
  <si>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</si>
  <si>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</si>
  <si>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</si>
  <si>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</si>
  <si>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</si>
  <si>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</si>
  <si>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</si>
  <si>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</si>
  <si>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</si>
  <si>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</si>
  <si>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</si>
  <si>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</si>
  <si>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</si>
  <si>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</si>
  <si>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</si>
  <si>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</si>
  <si>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</si>
  <si>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</si>
  <si>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</si>
  <si>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</si>
  <si>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</si>
  <si>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</si>
  <si>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</si>
  <si>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</si>
  <si>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</si>
  <si>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</si>
  <si>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</si>
  <si>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</si>
  <si>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</si>
  <si>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</si>
  <si>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</si>
  <si>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</si>
  <si>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</si>
  <si>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</si>
  <si>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</si>
  <si>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</si>
  <si>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</si>
  <si>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</si>
  <si>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</si>
  <si>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</si>
  <si>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</si>
  <si>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</si>
  <si>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</si>
  <si>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</si>
  <si>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</si>
  <si>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</si>
  <si>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</si>
  <si>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</si>
  <si>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</si>
  <si>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</si>
  <si>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</si>
  <si>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</si>
  <si>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</si>
  <si>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</si>
  <si>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</si>
  <si>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</si>
  <si>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</si>
  <si>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</si>
  <si>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</si>
  <si>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</si>
  <si>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</si>
  <si>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</si>
  <si>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</si>
  <si>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</si>
  <si>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</si>
  <si>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</si>
  <si>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</si>
  <si>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</si>
  <si>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</si>
  <si>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</si>
  <si>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</si>
  <si>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</si>
  <si>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</si>
  <si>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</si>
  <si>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</si>
  <si>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</si>
  <si>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</si>
  <si>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</si>
  <si>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</si>
  <si>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</si>
  <si>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</si>
  <si>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</si>
  <si>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</si>
  <si>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</si>
  <si>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</si>
  <si>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</si>
  <si>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</si>
  <si>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</si>
  <si>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</si>
  <si>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</si>
  <si>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</si>
  <si>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</si>
  <si>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</si>
  <si>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</si>
  <si>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</si>
  <si>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</si>
  <si>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</si>
  <si>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</si>
  <si>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</si>
  <si>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</si>
  <si>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</si>
  <si>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</si>
  <si>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</si>
  <si>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</si>
  <si>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</si>
  <si>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</si>
  <si>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</si>
  <si>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</si>
  <si>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</si>
  <si>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</si>
  <si>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</si>
  <si>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</si>
  <si>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</si>
  <si>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</si>
  <si>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</si>
  <si>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</si>
  <si>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</si>
  <si>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</si>
  <si>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</si>
  <si>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</si>
  <si>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</si>
  <si>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</si>
  <si>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</si>
  <si>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</si>
  <si>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</si>
  <si>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</si>
  <si>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</si>
  <si>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</si>
  <si>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</si>
  <si>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</si>
  <si>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</si>
  <si>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</si>
  <si>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</si>
  <si>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</si>
  <si>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</si>
  <si>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</si>
  <si>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</si>
  <si>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</si>
  <si>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</si>
  <si>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</si>
  <si>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</si>
  <si>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</si>
  <si>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</si>
  <si>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</si>
  <si>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</si>
  <si>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</si>
  <si>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</si>
  <si>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</si>
  <si>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</si>
  <si>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</si>
  <si>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</si>
  <si>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</si>
  <si>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</si>
  <si>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</si>
  <si>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</si>
  <si>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</si>
  <si>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</si>
  <si>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</si>
  <si>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</si>
  <si>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</si>
  <si>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</si>
  <si>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</si>
  <si>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</si>
  <si>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</si>
  <si>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</si>
  <si>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</si>
  <si>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</si>
  <si>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</si>
  <si>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</si>
  <si>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</si>
  <si>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</si>
  <si>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</si>
  <si>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</si>
  <si>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</si>
  <si>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</si>
  <si>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</si>
  <si>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</si>
  <si>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</si>
  <si>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</si>
  <si>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</si>
  <si>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</si>
  <si>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</si>
  <si>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</si>
  <si>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</si>
  <si>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</si>
  <si>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</si>
  <si>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</si>
  <si>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</si>
  <si>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</si>
  <si>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</si>
  <si>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</si>
  <si>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</si>
  <si>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</si>
  <si>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</si>
  <si>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</si>
  <si>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</si>
  <si>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</si>
  <si>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</si>
  <si>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</si>
  <si>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</si>
  <si>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</si>
  <si>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</si>
  <si>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</si>
  <si>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</si>
  <si>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</si>
  <si>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</si>
  <si>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</si>
  <si>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</si>
  <si>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</si>
  <si>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</si>
  <si>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</si>
  <si>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</si>
  <si>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</si>
  <si>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</si>
  <si>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</si>
  <si>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</si>
  <si>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</si>
  <si>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</si>
  <si>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</si>
  <si>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</si>
  <si>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</si>
  <si>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</si>
  <si>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</si>
  <si>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</si>
  <si>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</si>
  <si>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</si>
  <si>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</si>
  <si>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</si>
  <si>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</si>
  <si>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</si>
  <si>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</si>
  <si>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</si>
  <si>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</si>
  <si>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</si>
  <si>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</si>
  <si>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</si>
  <si>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</si>
  <si>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</si>
  <si>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</si>
  <si>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</si>
  <si>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</si>
  <si>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</si>
  <si>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</si>
  <si>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</si>
  <si>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</si>
  <si>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</si>
  <si>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</si>
  <si>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</si>
  <si>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</si>
  <si>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</si>
  <si>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</si>
  <si>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</si>
  <si>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</si>
  <si>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</si>
  <si>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</si>
  <si>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</si>
  <si>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</si>
  <si>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</si>
  <si>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</si>
  <si>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</si>
  <si>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</si>
  <si>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</si>
  <si>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</si>
  <si>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</si>
  <si>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</si>
  <si>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</si>
  <si>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</si>
  <si>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</si>
  <si>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</si>
  <si>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</si>
  <si>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</si>
  <si>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</si>
  <si>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</si>
  <si>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</si>
  <si>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</si>
  <si>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</si>
  <si>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</si>
  <si>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</si>
  <si>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</si>
  <si>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</si>
  <si>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</si>
  <si>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</si>
  <si>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</si>
  <si>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</si>
  <si>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</si>
  <si>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</si>
  <si>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</si>
  <si>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</si>
  <si>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</si>
  <si>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</si>
  <si>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</si>
  <si>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</si>
  <si>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</si>
  <si>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</si>
  <si>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</si>
  <si>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</si>
  <si>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</si>
  <si>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</si>
  <si>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</si>
  <si>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</si>
  <si>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</si>
  <si>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</si>
  <si>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</si>
  <si>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</si>
  <si>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</si>
  <si>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</si>
  <si>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</si>
  <si>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</si>
  <si>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</si>
  <si>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</si>
  <si>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</si>
  <si>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</si>
  <si>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</si>
  <si>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</si>
  <si>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</si>
  <si>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</si>
  <si>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</si>
  <si>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</si>
  <si>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</si>
  <si>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</si>
  <si>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</si>
  <si>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</si>
  <si>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</si>
  <si>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</si>
  <si>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</si>
  <si>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</si>
  <si>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</si>
  <si>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</si>
  <si>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</si>
  <si>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</si>
  <si>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</si>
  <si>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</si>
  <si>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</si>
  <si>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</si>
  <si>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</si>
  <si>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</si>
  <si>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</si>
  <si>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</si>
  <si>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</si>
  <si>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</si>
  <si>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</si>
  <si>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</si>
  <si>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</si>
  <si>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</si>
  <si>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</si>
  <si>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</si>
  <si>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</si>
  <si>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</si>
  <si>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</si>
  <si>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</si>
  <si>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</si>
  <si>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</si>
  <si>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</si>
  <si>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</si>
  <si>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</si>
  <si>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</si>
  <si>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</si>
  <si>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</si>
  <si>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</si>
  <si>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</si>
  <si>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</si>
  <si>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</si>
  <si>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</si>
  <si>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</si>
  <si>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</si>
  <si>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</si>
  <si>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</si>
  <si>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</si>
  <si>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</si>
  <si>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</si>
  <si>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</si>
  <si>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</si>
  <si>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</si>
  <si>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</si>
  <si>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</si>
  <si>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</si>
  <si>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</si>
  <si>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</si>
  <si>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</si>
  <si>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</si>
  <si>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</si>
  <si>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</si>
  <si>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</si>
  <si>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</si>
  <si>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</si>
  <si>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</si>
  <si>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</si>
  <si>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</si>
  <si>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</si>
  <si>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</si>
  <si>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</si>
  <si>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</si>
  <si>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</si>
  <si>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</si>
  <si>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</si>
  <si>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</si>
  <si>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</si>
  <si>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</si>
  <si>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</si>
  <si>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</si>
  <si>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</si>
  <si>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</si>
  <si>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</si>
  <si>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</si>
  <si>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</si>
  <si>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</si>
  <si>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</si>
  <si>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</si>
  <si>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</si>
  <si>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</si>
  <si>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</si>
  <si>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</si>
  <si>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</si>
  <si>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</si>
  <si>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</si>
  <si>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</si>
  <si>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</si>
  <si>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</si>
  <si>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</si>
  <si>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</si>
  <si>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</si>
  <si>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</si>
  <si>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</si>
  <si>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</si>
  <si>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</si>
  <si>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</si>
  <si>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</si>
  <si>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</si>
  <si>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</si>
  <si>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</si>
  <si>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</si>
  <si>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</si>
  <si>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</si>
  <si>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</si>
  <si>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</si>
  <si>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</si>
  <si>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</si>
  <si>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</si>
  <si>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</si>
  <si>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</si>
  <si>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</si>
  <si>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</si>
  <si>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</si>
  <si>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</si>
  <si>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</si>
  <si>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</si>
  <si>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</si>
  <si>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</si>
  <si>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</si>
  <si>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</si>
  <si>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</si>
  <si>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</si>
  <si>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</si>
  <si>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</si>
  <si>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</si>
  <si>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</si>
  <si>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</si>
  <si>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</si>
  <si>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</si>
  <si>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</si>
  <si>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</si>
  <si>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</si>
  <si>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</si>
  <si>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</si>
  <si>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</si>
  <si>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</si>
  <si>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</si>
  <si>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</si>
  <si>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</si>
  <si>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</si>
  <si>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</si>
  <si>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</si>
  <si>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</si>
  <si>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</si>
  <si>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</si>
  <si>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</si>
  <si>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</si>
  <si>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</si>
  <si>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</si>
  <si>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</si>
  <si>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</si>
  <si>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</si>
  <si>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</si>
  <si>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</si>
  <si>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</si>
  <si>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</si>
  <si>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</si>
  <si>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</si>
  <si>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</si>
  <si>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</si>
  <si>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</si>
  <si>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</si>
  <si>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</si>
  <si>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</si>
  <si>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</si>
  <si>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</si>
  <si>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</si>
  <si>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</si>
  <si>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</si>
  <si>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</si>
  <si>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</si>
  <si>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</si>
  <si>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</si>
  <si>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</si>
  <si>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</si>
  <si>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</si>
  <si>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</si>
  <si>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</si>
  <si>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</si>
  <si>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</si>
  <si>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</si>
  <si>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</si>
  <si>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</si>
  <si>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</si>
  <si>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</si>
  <si>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</si>
  <si>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</si>
  <si>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</si>
  <si>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</si>
  <si>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</si>
  <si>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</si>
  <si>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</si>
  <si>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</si>
  <si>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</si>
  <si>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</si>
  <si>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</si>
  <si>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</si>
  <si>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</si>
  <si>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</si>
  <si>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</si>
  <si>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</si>
  <si>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</si>
  <si>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</si>
  <si>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</si>
  <si>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</si>
  <si>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</si>
  <si>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</si>
  <si>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</si>
  <si>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</si>
  <si>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</si>
  <si>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</si>
  <si>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</si>
  <si>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</si>
  <si>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</si>
  <si>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</si>
  <si>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</si>
  <si>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</si>
  <si>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</si>
  <si>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</si>
  <si>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</si>
  <si>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</si>
  <si>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</si>
  <si>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</si>
  <si>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</si>
  <si>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</si>
  <si>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</si>
  <si>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</si>
  <si>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</si>
  <si>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</si>
  <si>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</si>
  <si>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</si>
  <si>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</si>
  <si>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</si>
  <si>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</si>
  <si>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</si>
  <si>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</si>
  <si>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</si>
  <si>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</si>
  <si>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</si>
  <si>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</si>
  <si>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</si>
  <si>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</si>
  <si>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</si>
  <si>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</si>
  <si>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</si>
  <si>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</si>
  <si>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</si>
  <si>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</si>
  <si>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</si>
  <si>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</si>
  <si>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</si>
  <si>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</si>
  <si>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</si>
  <si>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</si>
  <si>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</si>
  <si>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</si>
  <si>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</si>
  <si>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</si>
  <si>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</si>
  <si>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</si>
  <si>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</si>
  <si>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</si>
  <si>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</si>
  <si>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</si>
  <si>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</si>
  <si>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</si>
  <si>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</si>
  <si>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</si>
  <si>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</si>
  <si>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</si>
  <si>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</si>
  <si>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</si>
  <si>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</si>
  <si>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</si>
  <si>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</si>
  <si>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</si>
  <si>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</si>
  <si>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</si>
  <si>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</si>
  <si>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</si>
  <si>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</si>
  <si>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</si>
  <si>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</si>
  <si>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</si>
  <si>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</si>
  <si>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</si>
  <si>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</si>
  <si>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</si>
  <si>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</si>
  <si>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</si>
  <si>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</si>
  <si>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</si>
  <si>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</si>
  <si>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</si>
  <si>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</si>
  <si>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</si>
  <si>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</si>
  <si>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</si>
  <si>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</si>
  <si>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</si>
  <si>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</si>
  <si>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</si>
  <si>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</si>
  <si>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</si>
  <si>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</si>
  <si>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</si>
  <si>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</si>
  <si>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</si>
  <si>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</si>
  <si>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</si>
  <si>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</si>
  <si>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</si>
  <si>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</si>
  <si>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</si>
  <si>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</si>
  <si>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</si>
  <si>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</si>
  <si>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</si>
  <si>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</si>
  <si>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</si>
  <si>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</si>
  <si>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</si>
  <si>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</si>
  <si>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</si>
  <si>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</si>
  <si>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</si>
  <si>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</si>
  <si>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</si>
  <si>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</si>
  <si>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</si>
  <si>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</si>
  <si>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</si>
  <si>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</si>
  <si>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</si>
  <si>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</si>
  <si>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</si>
  <si>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</si>
  <si>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</si>
  <si>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</si>
  <si>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</si>
  <si>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</si>
  <si>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</si>
  <si>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</si>
  <si>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</si>
  <si>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</si>
  <si>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</si>
  <si>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</si>
  <si>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</si>
  <si>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</si>
  <si>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</si>
  <si>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</si>
  <si>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</si>
  <si>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</si>
  <si>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</si>
  <si>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</si>
  <si>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</si>
  <si>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</si>
  <si>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</si>
  <si>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</si>
  <si>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</si>
  <si>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</si>
  <si>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</si>
  <si>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</si>
  <si>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</si>
  <si>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</si>
  <si>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</si>
  <si>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</si>
  <si>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</si>
  <si>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</si>
  <si>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</si>
  <si>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</si>
  <si>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</si>
  <si>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</si>
  <si>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</si>
  <si>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</si>
  <si>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</si>
  <si>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</si>
  <si>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</si>
  <si>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</si>
  <si>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</si>
  <si>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</si>
  <si>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</si>
  <si>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</si>
  <si>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</si>
  <si>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</si>
  <si>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</si>
  <si>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</si>
  <si>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</si>
  <si>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</si>
  <si>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</si>
  <si>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</si>
  <si>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</si>
  <si>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</si>
  <si>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</si>
  <si>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</si>
  <si>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</si>
  <si>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</si>
  <si>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</si>
  <si>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</si>
  <si>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</si>
  <si>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</si>
  <si>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</si>
  <si>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</si>
  <si>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</si>
  <si>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</si>
  <si>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</si>
  <si>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</si>
  <si>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</si>
  <si>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</si>
  <si>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</si>
  <si>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</si>
  <si>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</si>
  <si>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</si>
  <si>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</si>
  <si>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</si>
  <si>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</si>
  <si>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</si>
  <si>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</si>
  <si>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</si>
  <si>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</si>
  <si>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</si>
  <si>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</si>
  <si>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</si>
  <si>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</si>
  <si>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</si>
  <si>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</si>
  <si>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</si>
  <si>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</si>
  <si>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</si>
  <si>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</si>
  <si>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</si>
  <si>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</si>
  <si>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</si>
  <si>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</si>
  <si>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</si>
  <si>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</si>
  <si>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</si>
  <si>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</si>
  <si>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</si>
  <si>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</si>
  <si>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</si>
  <si>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</si>
  <si>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</si>
  <si>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</si>
  <si>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</si>
  <si>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</si>
  <si>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</si>
  <si>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</si>
  <si>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</si>
  <si>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</si>
  <si>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</si>
  <si>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</si>
  <si>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</si>
  <si>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</si>
  <si>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</si>
  <si>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</si>
  <si>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</si>
  <si>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</si>
  <si>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</si>
  <si>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</si>
  <si>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</si>
  <si>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</si>
  <si>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</si>
  <si>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</si>
  <si>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</si>
  <si>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</si>
  <si>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</si>
  <si>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</si>
  <si>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</si>
  <si>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</si>
  <si>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</si>
  <si>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</si>
  <si>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</si>
  <si>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</si>
  <si>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</si>
  <si>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</si>
  <si>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</si>
  <si>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</si>
  <si>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</si>
  <si>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</si>
  <si>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</si>
  <si>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</si>
  <si>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</si>
  <si>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</si>
  <si>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</si>
  <si>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</si>
  <si>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</si>
  <si>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</si>
  <si>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</si>
  <si>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</si>
  <si>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</si>
  <si>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</si>
  <si>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</si>
  <si>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</si>
  <si>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</si>
  <si>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</si>
  <si>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</si>
  <si>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</si>
  <si>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</si>
  <si>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</si>
  <si>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</si>
  <si>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</si>
  <si>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</si>
  <si>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</si>
  <si>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</si>
  <si>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</si>
  <si>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</si>
  <si>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</si>
  <si>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</si>
  <si>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</si>
  <si>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</si>
  <si>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</si>
  <si>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</si>
  <si>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</si>
  <si>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</si>
  <si>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</si>
  <si>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</si>
  <si>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</si>
  <si>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</si>
  <si>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</si>
  <si>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</si>
  <si>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</si>
  <si>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</si>
  <si>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</si>
  <si>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</si>
  <si>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</si>
  <si>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</si>
  <si>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</si>
  <si>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</si>
  <si>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</si>
  <si>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</si>
  <si>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</si>
  <si>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</si>
  <si>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</si>
  <si>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</si>
  <si>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</si>
  <si>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</si>
  <si>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</si>
  <si>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</si>
  <si>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</si>
  <si>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</si>
  <si>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</si>
  <si>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</si>
  <si>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</si>
  <si>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</si>
  <si>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</si>
  <si>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</si>
  <si>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</si>
  <si>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</si>
  <si>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</si>
  <si>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</si>
  <si>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</si>
  <si>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</si>
  <si>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</si>
  <si>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</si>
  <si>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</si>
  <si>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</si>
  <si>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</si>
  <si>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</si>
  <si>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</si>
  <si>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</si>
  <si>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</si>
  <si>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</si>
  <si>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</si>
  <si>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</si>
  <si>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</si>
  <si>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</si>
  <si>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</si>
  <si>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</si>
  <si>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</si>
  <si>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</si>
  <si>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</si>
  <si>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</si>
  <si>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</si>
  <si>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</si>
  <si>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</si>
  <si>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</si>
  <si>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</si>
  <si>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</si>
  <si>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</si>
  <si>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</si>
  <si>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</si>
  <si>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</si>
  <si>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</si>
  <si>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</si>
  <si>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</si>
  <si>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</si>
  <si>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</si>
  <si>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</si>
  <si>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</si>
  <si>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</si>
  <si>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</si>
  <si>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</si>
  <si>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</si>
  <si>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</si>
  <si>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</si>
  <si>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</si>
  <si>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</si>
  <si>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</si>
  <si>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</si>
  <si>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</si>
  <si>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</si>
  <si>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</si>
  <si>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</si>
  <si>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</si>
  <si>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</si>
  <si>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</si>
  <si>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</si>
  <si>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</si>
  <si>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</si>
  <si>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</si>
  <si>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</si>
  <si>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</si>
  <si>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</si>
  <si>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</si>
  <si>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</si>
  <si>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</si>
  <si>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</si>
  <si>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</si>
  <si>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</si>
  <si>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</si>
  <si>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</si>
  <si>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</si>
  <si>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</si>
  <si>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</si>
  <si>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</si>
  <si>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</si>
  <si>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</si>
  <si>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</si>
  <si>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</si>
  <si>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</si>
  <si>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</si>
  <si>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</si>
  <si>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</si>
  <si>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</si>
  <si>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</si>
  <si>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</si>
  <si>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</si>
  <si>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</si>
  <si>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</si>
  <si>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</si>
  <si>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</si>
  <si>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</si>
  <si>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</si>
  <si>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</si>
  <si>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</si>
  <si>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</si>
  <si>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</si>
  <si>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</si>
  <si>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</si>
  <si>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</si>
  <si>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</si>
  <si>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</si>
  <si>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</si>
  <si>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</si>
  <si>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</si>
  <si>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</si>
  <si>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</si>
  <si>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</si>
  <si>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</si>
  <si>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</si>
  <si>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</si>
  <si>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</si>
  <si>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</si>
  <si>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</si>
  <si>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</si>
  <si>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</si>
  <si>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</si>
  <si>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</si>
  <si>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</si>
  <si>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</si>
  <si>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</si>
  <si>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</si>
  <si>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</si>
  <si>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</si>
  <si>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</si>
  <si>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</si>
  <si>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</si>
  <si>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</si>
  <si>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</si>
  <si>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</si>
  <si>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</si>
  <si>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</si>
  <si>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</si>
  <si>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</si>
  <si>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</si>
  <si>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</si>
  <si>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</si>
  <si>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</si>
  <si>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</si>
  <si>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</si>
  <si>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</si>
  <si>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</si>
  <si>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</si>
  <si>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</si>
  <si>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</si>
  <si>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</si>
  <si>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</si>
  <si>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</si>
  <si>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</si>
  <si>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</si>
  <si>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</si>
  <si>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</si>
  <si>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</si>
  <si>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</si>
  <si>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</si>
  <si>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</si>
  <si>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</si>
  <si>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</si>
  <si>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</si>
  <si>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</si>
  <si>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</si>
  <si>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</si>
  <si>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</si>
  <si>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</si>
  <si>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</si>
  <si>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</si>
  <si>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</si>
  <si>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</si>
  <si>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</si>
  <si>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</si>
  <si>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</si>
  <si>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</si>
  <si>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</si>
  <si>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</si>
  <si>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</si>
  <si>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</si>
  <si>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</si>
  <si>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</si>
  <si>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</si>
  <si>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</si>
  <si>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</si>
  <si>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</si>
  <si>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</si>
  <si>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</si>
  <si>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</si>
  <si>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</si>
  <si>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</si>
  <si>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</si>
  <si>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</si>
  <si>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</si>
  <si>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</si>
  <si>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</si>
  <si>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</si>
  <si>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</si>
  <si>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</si>
  <si>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</si>
  <si>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</si>
  <si>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</si>
  <si>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</si>
  <si>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</si>
  <si>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</si>
  <si>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</si>
  <si>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</si>
  <si>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</si>
  <si>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</si>
  <si>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</si>
  <si>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</si>
  <si>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</si>
  <si>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</si>
  <si>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</si>
  <si>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</si>
  <si>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</si>
  <si>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</si>
  <si>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</si>
  <si>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</si>
  <si>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</si>
  <si>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</si>
  <si>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</si>
  <si>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</si>
  <si>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</si>
  <si>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</si>
  <si>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</si>
  <si>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</si>
  <si>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</si>
  <si>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</si>
  <si>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</si>
  <si>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</si>
  <si>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</si>
  <si>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</si>
  <si>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</si>
  <si>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</si>
  <si>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</si>
  <si>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</si>
  <si>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</si>
  <si>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</si>
  <si>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</si>
  <si>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</si>
  <si>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</si>
  <si>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</si>
  <si>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</si>
  <si>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</si>
  <si>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</si>
  <si>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</si>
  <si>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</si>
  <si>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</si>
  <si>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</si>
  <si>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</si>
  <si>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</si>
  <si>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</si>
  <si>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</si>
  <si>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</si>
  <si>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</si>
  <si>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</si>
  <si>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</si>
  <si>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</si>
  <si>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</si>
  <si>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</si>
  <si>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</si>
  <si>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</si>
  <si>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</si>
  <si>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</si>
  <si>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</si>
  <si>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</si>
  <si>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</si>
  <si>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</si>
  <si>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</si>
  <si>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</si>
  <si>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</si>
  <si>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</si>
  <si>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</si>
  <si>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</si>
  <si>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</si>
  <si>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</si>
  <si>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</si>
  <si>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</si>
  <si>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</si>
  <si>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</si>
  <si>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</si>
  <si>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</si>
  <si>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</si>
  <si>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</si>
  <si>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</si>
  <si>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</si>
  <si>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</si>
  <si>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</si>
  <si>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</si>
  <si>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</si>
  <si>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</si>
  <si>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</si>
  <si>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</si>
  <si>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</si>
  <si>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</si>
  <si>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</si>
  <si>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</si>
  <si>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</si>
  <si>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</si>
  <si>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</si>
  <si>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</si>
  <si>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</si>
  <si>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</si>
  <si>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</si>
  <si>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</si>
  <si>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</si>
  <si>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</si>
  <si>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</si>
  <si>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</si>
  <si>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</si>
  <si>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</si>
  <si>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</si>
  <si>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</si>
  <si>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</si>
  <si>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</si>
  <si>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</si>
  <si>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</si>
  <si>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</si>
  <si>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</si>
  <si>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</si>
  <si>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</si>
  <si>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</si>
  <si>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</si>
  <si>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</si>
  <si>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</si>
  <si>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</si>
  <si>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</si>
  <si>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</si>
  <si>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</si>
  <si>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</si>
  <si>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</si>
  <si>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</si>
  <si>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</si>
  <si>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</si>
  <si>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</si>
  <si>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</si>
  <si>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</si>
  <si>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</si>
  <si>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</si>
  <si>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</si>
  <si>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</si>
  <si>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</si>
  <si>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</si>
  <si>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</si>
  <si>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</si>
  <si>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</si>
  <si>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</si>
  <si>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</si>
  <si>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</si>
  <si>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</si>
  <si>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</si>
  <si>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</si>
  <si>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</si>
  <si>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</si>
  <si>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</si>
  <si>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</si>
  <si>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</si>
  <si>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</si>
  <si>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</si>
  <si>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</si>
  <si>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</si>
  <si>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</si>
  <si>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</si>
  <si>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</si>
  <si>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</si>
  <si>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</si>
  <si>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</si>
  <si>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</si>
  <si>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</si>
  <si>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</si>
  <si>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</si>
  <si>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</si>
  <si>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</si>
  <si>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</si>
  <si>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</si>
  <si>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</si>
  <si>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</si>
  <si>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</si>
  <si>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</si>
  <si>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</si>
  <si>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</si>
  <si>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</si>
  <si>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</si>
  <si>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</si>
  <si>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</si>
  <si>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</si>
  <si>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</si>
  <si>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</si>
  <si>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</si>
  <si>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</si>
  <si>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</si>
  <si>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</si>
  <si>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</si>
  <si>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</si>
  <si>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</si>
  <si>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</si>
  <si>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</si>
  <si>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</si>
  <si>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</si>
  <si>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</si>
  <si>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</si>
  <si>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</si>
  <si>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</si>
  <si>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</si>
  <si>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</si>
  <si>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</si>
  <si>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</si>
  <si>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</si>
  <si>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</si>
  <si>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</si>
  <si>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</si>
  <si>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</si>
  <si>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</si>
  <si>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</si>
  <si>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</si>
  <si>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</si>
  <si>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</si>
  <si>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</si>
  <si>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</si>
  <si>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</si>
  <si>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</si>
  <si>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</si>
  <si>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</si>
  <si>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</si>
  <si>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</si>
  <si>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</si>
  <si>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</si>
  <si>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</si>
  <si>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</si>
  <si>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</si>
  <si>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</si>
  <si>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</si>
  <si>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</si>
  <si>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</si>
  <si>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</si>
  <si>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</si>
  <si>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</si>
  <si>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</si>
  <si>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</si>
  <si>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</si>
  <si>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</si>
  <si>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</si>
  <si>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</si>
  <si>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</si>
  <si>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</si>
  <si>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</si>
  <si>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</si>
  <si>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</si>
  <si>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</si>
  <si>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</si>
  <si>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</si>
  <si>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</si>
  <si>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</si>
  <si>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</si>
  <si>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</si>
  <si>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</si>
  <si>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</si>
  <si>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</si>
  <si>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</si>
  <si>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</si>
  <si>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</si>
  <si>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</si>
  <si>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</si>
  <si>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</si>
  <si>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</si>
  <si>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</si>
  <si>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</si>
  <si>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</si>
  <si>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</si>
  <si>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</si>
  <si>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</si>
  <si>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</si>
  <si>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</si>
  <si>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</si>
  <si>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</si>
  <si>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</si>
  <si>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</si>
  <si>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</si>
  <si>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</si>
  <si>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</si>
  <si>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</si>
  <si>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</si>
  <si>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</si>
  <si>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</si>
  <si>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</si>
  <si>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</si>
  <si>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</si>
  <si>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</si>
  <si>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</si>
  <si>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</si>
  <si>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</si>
  <si>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</si>
  <si>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</si>
  <si>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</si>
  <si>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</si>
  <si>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</si>
  <si>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</si>
  <si>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</si>
  <si>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</si>
  <si>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</si>
  <si>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</si>
  <si>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</si>
  <si>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</si>
  <si>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</si>
  <si>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</si>
  <si>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</si>
  <si>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</si>
  <si>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</si>
  <si>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</si>
  <si>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</si>
  <si>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</si>
  <si>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</si>
  <si>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</si>
  <si>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</si>
  <si>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</si>
  <si>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</si>
  <si>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</si>
  <si>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</si>
  <si>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</si>
  <si>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</si>
  <si>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</si>
  <si>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</si>
  <si>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</si>
  <si>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</si>
  <si>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</si>
  <si>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</si>
  <si>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</si>
  <si>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</si>
  <si>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</si>
  <si>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</si>
  <si>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</si>
  <si>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</si>
  <si>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</si>
  <si>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</si>
  <si>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</si>
  <si>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</si>
  <si>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</si>
  <si>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</si>
  <si>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</si>
  <si>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</si>
  <si>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</si>
  <si>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</si>
  <si>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</si>
  <si>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</si>
  <si>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</si>
  <si>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</si>
  <si>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</si>
  <si>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</si>
  <si>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</si>
  <si>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</si>
  <si>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</si>
  <si>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</si>
  <si>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</si>
  <si>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</si>
  <si>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</si>
  <si>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</si>
  <si>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</si>
  <si>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</si>
  <si>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</si>
  <si>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</si>
  <si>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</si>
  <si>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</si>
  <si>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</si>
  <si>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</si>
  <si>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</si>
  <si>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</si>
  <si>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</si>
  <si>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</si>
  <si>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</si>
  <si>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</si>
  <si>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</si>
  <si>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</si>
  <si>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</si>
  <si>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</si>
  <si>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</si>
  <si>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</si>
  <si>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</si>
  <si>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</si>
  <si>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</si>
  <si>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</si>
  <si>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</si>
  <si>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</si>
  <si>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</si>
  <si>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</si>
  <si>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</si>
  <si>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</si>
  <si>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</si>
  <si>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</si>
  <si>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</si>
  <si>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</si>
  <si>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</si>
  <si>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</si>
  <si>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</si>
  <si>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</si>
  <si>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</si>
  <si>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</si>
  <si>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</si>
  <si>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</si>
  <si>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</si>
  <si>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</si>
  <si>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</si>
  <si>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</si>
  <si>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</si>
  <si>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</si>
  <si>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</si>
  <si>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</si>
  <si>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</si>
  <si>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</si>
  <si>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</si>
  <si>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</si>
  <si>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</si>
  <si>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</si>
  <si>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</si>
  <si>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</si>
  <si>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</si>
  <si>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</si>
  <si>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</si>
  <si>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</si>
  <si>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</si>
  <si>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</si>
  <si>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</si>
  <si>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</si>
  <si>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</si>
  <si>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</si>
  <si>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</si>
  <si>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</si>
  <si>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</si>
  <si>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</si>
  <si>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</si>
  <si>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</si>
  <si>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</si>
  <si>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</si>
  <si>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</si>
  <si>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</si>
  <si>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</si>
  <si>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</si>
  <si>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</si>
  <si>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</si>
  <si>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</si>
  <si>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</si>
  <si>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</si>
  <si>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</si>
  <si>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</si>
  <si>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</si>
  <si>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</si>
  <si>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</si>
  <si>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</si>
  <si>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</si>
  <si>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</si>
  <si>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</si>
  <si>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</si>
  <si>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</si>
  <si>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</si>
  <si>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</si>
  <si>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</si>
  <si>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</si>
  <si>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</si>
  <si>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</si>
  <si>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</si>
  <si>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</si>
  <si>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</si>
  <si>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</si>
  <si>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</si>
  <si>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</si>
  <si>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</si>
  <si>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</si>
  <si>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</si>
  <si>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</si>
  <si>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</si>
  <si>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</si>
  <si>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</si>
  <si>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</si>
  <si>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</si>
  <si>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</si>
  <si>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</si>
  <si>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</si>
  <si>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</si>
  <si>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</si>
  <si>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</si>
  <si>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</si>
  <si>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</si>
  <si>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</si>
  <si>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</si>
  <si>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</si>
  <si>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</si>
  <si>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</si>
  <si>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</si>
  <si>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</si>
  <si>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</si>
  <si>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</si>
  <si>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</si>
  <si>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</si>
  <si>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</si>
  <si>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</si>
  <si>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</si>
  <si>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</si>
  <si>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</si>
  <si>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</si>
  <si>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</si>
  <si>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</si>
  <si>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</si>
  <si>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</si>
  <si>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</si>
  <si>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</si>
  <si>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</si>
  <si>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</si>
  <si>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</si>
  <si>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</si>
  <si>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</si>
  <si>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</si>
  <si>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</si>
  <si>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</si>
  <si>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</si>
  <si>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</si>
  <si>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</si>
  <si>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</si>
  <si>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</si>
  <si>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</si>
  <si>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</si>
  <si>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</si>
  <si>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</si>
  <si>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</si>
  <si>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</si>
  <si>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</si>
  <si>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</si>
  <si>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</si>
  <si>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</si>
  <si>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</si>
  <si>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</si>
  <si>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</si>
  <si>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</si>
  <si>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</si>
  <si>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</si>
  <si>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</si>
  <si>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</si>
  <si>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</si>
  <si>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</si>
  <si>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</si>
  <si>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</si>
  <si>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</si>
  <si>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</si>
  <si>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</si>
  <si>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</si>
  <si>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</si>
  <si>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</si>
  <si>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</si>
  <si>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</si>
  <si>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</si>
  <si>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</si>
  <si>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</si>
  <si>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</si>
  <si>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</si>
  <si>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</si>
  <si>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</si>
  <si>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</si>
  <si>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</si>
  <si>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</si>
  <si>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</si>
  <si>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</si>
  <si>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</si>
  <si>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</si>
  <si>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</si>
  <si>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</si>
  <si>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</si>
  <si>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</si>
  <si>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</si>
  <si>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</si>
  <si>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</si>
  <si>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</si>
  <si>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</si>
  <si>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</si>
  <si>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</si>
  <si>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</si>
  <si>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</si>
  <si>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</si>
  <si>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</si>
  <si>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</si>
  <si>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</si>
  <si>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</si>
  <si>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</si>
  <si>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</si>
  <si>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</si>
  <si>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</si>
  <si>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</si>
  <si>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</si>
  <si>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</si>
  <si>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</si>
  <si>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</si>
  <si>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</si>
  <si>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</si>
  <si>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</si>
  <si>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</si>
  <si>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</si>
  <si>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</si>
  <si>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</si>
  <si>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</si>
  <si>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</si>
  <si>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</si>
  <si>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</si>
  <si>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</si>
  <si>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</si>
  <si>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</si>
  <si>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</si>
  <si>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</si>
  <si>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</si>
  <si>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</si>
  <si>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</si>
  <si>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</si>
  <si>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</si>
  <si>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</si>
  <si>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</si>
  <si>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</si>
  <si>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</si>
  <si>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</si>
  <si>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</si>
  <si>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</si>
  <si>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</si>
  <si>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</si>
  <si>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</si>
  <si>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</si>
  <si>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</si>
  <si>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</si>
  <si>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</si>
  <si>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</si>
  <si>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</si>
  <si>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</si>
  <si>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</si>
  <si>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</si>
  <si>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</si>
  <si>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</si>
  <si>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</si>
  <si>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</si>
  <si>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</si>
  <si>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</si>
  <si>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</si>
  <si>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</si>
  <si>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</si>
  <si>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</si>
  <si>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</si>
  <si>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</si>
  <si>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</si>
  <si>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</si>
  <si>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</si>
  <si>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</si>
  <si>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</si>
  <si>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</si>
  <si>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</si>
  <si>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</si>
  <si>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</si>
  <si>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</si>
  <si>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</si>
  <si>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</si>
  <si>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</si>
  <si>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</si>
  <si>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</si>
  <si>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</si>
  <si>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</si>
  <si>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</si>
  <si>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</si>
  <si>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</si>
  <si>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</si>
  <si>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</si>
  <si>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</si>
  <si>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</si>
  <si>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</si>
  <si>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</si>
  <si>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</si>
  <si>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</si>
  <si>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</si>
  <si>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</si>
  <si>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</si>
  <si>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</si>
  <si>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</si>
  <si>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</si>
  <si>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</si>
  <si>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</si>
  <si>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</si>
  <si>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</si>
  <si>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</si>
  <si>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</si>
  <si>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</si>
  <si>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</si>
  <si>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</si>
  <si>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</si>
  <si>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</si>
  <si>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</si>
  <si>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</si>
  <si>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</si>
  <si>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</si>
  <si>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</si>
  <si>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</si>
  <si>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</si>
  <si>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</si>
  <si>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</si>
  <si>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</si>
  <si>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</si>
  <si>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</si>
  <si>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</si>
  <si>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</si>
  <si>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</si>
  <si>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</si>
  <si>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</si>
  <si>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</si>
  <si>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</si>
  <si>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</si>
  <si>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</si>
  <si>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</si>
  <si>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</si>
  <si>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</si>
  <si>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</si>
  <si>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</si>
  <si>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</si>
  <si>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</si>
  <si>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</si>
  <si>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</si>
  <si>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</si>
  <si>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</si>
  <si>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</si>
  <si>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</si>
  <si>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</si>
  <si>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</si>
  <si>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</si>
  <si>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</si>
  <si>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</si>
  <si>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</si>
  <si>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</si>
  <si>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</si>
  <si>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</si>
  <si>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</si>
  <si>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</si>
  <si>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</si>
  <si>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</si>
  <si>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</si>
  <si>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</si>
  <si>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</si>
  <si>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</si>
  <si>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</si>
  <si>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</si>
  <si>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</si>
  <si>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</si>
  <si>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</si>
  <si>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</si>
  <si>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</si>
  <si>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</si>
  <si>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</si>
  <si>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</si>
  <si>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</si>
  <si>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</si>
  <si>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</si>
  <si>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</si>
  <si>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</si>
  <si>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</si>
  <si>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</si>
  <si>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</si>
  <si>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</si>
  <si>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</si>
  <si>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</si>
  <si>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</si>
  <si>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</si>
  <si>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</si>
  <si>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</si>
  <si>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</si>
  <si>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</si>
  <si>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</si>
  <si>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</si>
  <si>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</si>
  <si>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</si>
  <si>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</si>
  <si>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</si>
  <si>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</si>
  <si>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</si>
  <si>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</si>
  <si>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</si>
  <si>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</si>
  <si>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</si>
  <si>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</si>
  <si>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</si>
  <si>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</si>
  <si>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</si>
  <si>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</si>
  <si>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</si>
  <si>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</si>
  <si>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</si>
  <si>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</si>
  <si>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</si>
  <si>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</si>
  <si>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</si>
  <si>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</si>
  <si>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</si>
  <si>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</si>
  <si>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</si>
  <si>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</si>
  <si>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</si>
  <si>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</si>
  <si>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</si>
  <si>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</si>
  <si>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</si>
  <si>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</si>
  <si>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</si>
  <si>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</si>
  <si>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</si>
  <si>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</si>
  <si>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</si>
  <si>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</si>
  <si>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</si>
  <si>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</si>
  <si>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</si>
  <si>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</si>
  <si>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</si>
  <si>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</si>
  <si>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</si>
  <si>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</si>
  <si>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</si>
  <si>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</si>
  <si>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</si>
  <si>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</si>
  <si>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</si>
  <si>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</si>
  <si>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</si>
  <si>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</si>
  <si>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</si>
  <si>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</si>
  <si>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</si>
  <si>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</si>
  <si>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</si>
  <si>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</si>
  <si>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</si>
  <si>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</si>
  <si>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</si>
  <si>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</si>
  <si>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</si>
  <si>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</si>
  <si>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</si>
  <si>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</si>
  <si>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</si>
  <si>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</si>
  <si>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</si>
  <si>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</si>
  <si>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</si>
  <si>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</si>
  <si>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</si>
  <si>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</si>
  <si>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</si>
  <si>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</si>
  <si>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</si>
  <si>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</si>
  <si>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</si>
  <si>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</si>
  <si>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</si>
  <si>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</si>
  <si>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</si>
  <si>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</si>
  <si>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</si>
  <si>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</si>
  <si>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</si>
  <si>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</si>
  <si>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</si>
  <si>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</si>
  <si>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</si>
  <si>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</si>
  <si>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</si>
  <si>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</si>
  <si>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</si>
  <si>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</si>
  <si>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</si>
  <si>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</si>
  <si>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</si>
  <si>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</si>
  <si>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</si>
  <si>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</si>
  <si>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</si>
  <si>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</si>
  <si>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</si>
  <si>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</si>
  <si>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</si>
  <si>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</si>
  <si>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</si>
  <si>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</si>
  <si>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</si>
  <si>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</si>
  <si>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</si>
  <si>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</si>
  <si>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</si>
  <si>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</si>
  <si>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</si>
  <si>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</si>
  <si>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</si>
  <si>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</si>
  <si>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</si>
  <si>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</si>
  <si>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</si>
  <si>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</si>
  <si>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</si>
  <si>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</si>
  <si>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</si>
  <si>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</si>
  <si>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</si>
  <si>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</si>
  <si>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</si>
  <si>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</si>
  <si>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</si>
  <si>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</si>
  <si>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</si>
  <si>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</si>
  <si>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</si>
  <si>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</si>
  <si>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</si>
  <si>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</si>
  <si>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</si>
  <si>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</si>
  <si>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</si>
  <si>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</si>
  <si>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</si>
  <si>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</si>
  <si>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</si>
  <si>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</si>
  <si>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</si>
  <si>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</si>
  <si>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</si>
  <si>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</si>
  <si>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</si>
  <si>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</si>
  <si>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</si>
  <si>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</si>
  <si>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</si>
  <si>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</si>
  <si>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</si>
  <si>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</si>
  <si>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</si>
  <si>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</si>
  <si>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</si>
  <si>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</si>
  <si>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</si>
  <si>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</si>
  <si>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</si>
  <si>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</si>
  <si>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</si>
  <si>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</si>
  <si>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</si>
  <si>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</si>
  <si>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</si>
  <si>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</si>
  <si>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</si>
  <si>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</si>
  <si>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</si>
  <si>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</si>
  <si>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</si>
  <si>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</si>
  <si>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</si>
  <si>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</si>
  <si>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</si>
  <si>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</si>
  <si>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</si>
  <si>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</si>
  <si>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</si>
  <si>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</si>
  <si>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</si>
  <si>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</si>
  <si>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</si>
  <si>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</si>
  <si>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</si>
  <si>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</si>
  <si>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</si>
  <si>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</si>
  <si>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</si>
  <si>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</si>
  <si>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</si>
  <si>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</si>
  <si>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</si>
  <si>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</si>
  <si>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</si>
  <si>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</si>
  <si>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</si>
  <si>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</si>
  <si>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</si>
  <si>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</si>
  <si>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</si>
  <si>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</si>
  <si>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</si>
  <si>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</si>
  <si>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</si>
  <si>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</si>
  <si>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</si>
  <si>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</si>
  <si>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</si>
  <si>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</si>
  <si>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</si>
  <si>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</si>
  <si>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</si>
  <si>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</si>
  <si>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</si>
  <si>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</si>
  <si>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</si>
  <si>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</si>
  <si>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</si>
  <si>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</si>
  <si>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</si>
  <si>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</si>
  <si>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</si>
  <si>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</si>
  <si>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</si>
  <si>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</si>
  <si>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</si>
  <si>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</si>
  <si>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</si>
  <si>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</si>
  <si>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</si>
  <si>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</si>
  <si>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</si>
  <si>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</si>
  <si>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</si>
  <si>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</si>
  <si>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</si>
  <si>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</si>
  <si>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</si>
  <si>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</si>
  <si>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</si>
  <si>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</si>
  <si>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</si>
  <si>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</si>
  <si>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</si>
  <si>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</si>
  <si>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</si>
  <si>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</si>
  <si>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</si>
  <si>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</si>
  <si>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</si>
  <si>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</si>
  <si>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</si>
  <si>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</si>
  <si>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</si>
  <si>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</si>
  <si>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</si>
  <si>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</si>
  <si>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</si>
  <si>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</si>
  <si>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</si>
  <si>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</si>
  <si>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</si>
  <si>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</si>
  <si>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</si>
  <si>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</si>
  <si>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</si>
  <si>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</si>
  <si>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</si>
  <si>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</si>
  <si>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</si>
  <si>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</si>
  <si>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</si>
  <si>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</si>
  <si>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</si>
  <si>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</si>
  <si>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</si>
  <si>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</si>
  <si>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</si>
  <si>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</si>
  <si>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</si>
  <si>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</si>
  <si>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</si>
  <si>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</si>
  <si>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</si>
  <si>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</si>
  <si>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</si>
  <si>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</si>
  <si>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</si>
  <si>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</si>
  <si>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</si>
  <si>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</si>
  <si>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</si>
  <si>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</si>
  <si>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</si>
  <si>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</si>
  <si>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</si>
  <si>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</si>
  <si>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</si>
  <si>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</si>
  <si>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</si>
  <si>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</si>
  <si>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</si>
  <si>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</si>
  <si>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</si>
  <si>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</si>
  <si>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</si>
  <si>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</si>
  <si>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</si>
  <si>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</si>
  <si>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</si>
  <si>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</si>
  <si>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</si>
  <si>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</si>
  <si>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</si>
  <si>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</si>
  <si>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</si>
  <si>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</si>
  <si>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</si>
  <si>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</si>
  <si>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</si>
  <si>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</si>
  <si>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</si>
  <si>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</si>
  <si>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</si>
  <si>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</si>
  <si>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</si>
  <si>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</si>
  <si>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</si>
  <si>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</si>
  <si>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</si>
  <si>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</si>
  <si>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</si>
  <si>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</si>
  <si>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</si>
  <si>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</si>
  <si>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</si>
  <si>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</si>
  <si>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</si>
  <si>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</si>
  <si>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</si>
  <si>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</si>
  <si>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</si>
  <si>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</si>
  <si>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</si>
  <si>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</si>
  <si>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</si>
  <si>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</si>
  <si>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</si>
  <si>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</si>
  <si>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</si>
  <si>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</si>
  <si>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</si>
  <si>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</si>
  <si>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</si>
  <si>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</si>
  <si>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</si>
  <si>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</si>
  <si>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</si>
  <si>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</si>
  <si>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</si>
  <si>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</si>
  <si>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</si>
  <si>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</si>
  <si>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</si>
  <si>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</si>
  <si>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</si>
  <si>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</si>
  <si>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</si>
  <si>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</si>
  <si>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</si>
  <si>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</si>
  <si>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</si>
  <si>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</si>
  <si>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</si>
  <si>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</si>
  <si>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</si>
  <si>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</si>
  <si>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</si>
  <si>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</si>
  <si>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</si>
  <si>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</si>
  <si>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</si>
  <si>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</si>
  <si>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</si>
  <si>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</si>
  <si>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</si>
  <si>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</si>
  <si>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</si>
  <si>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</si>
  <si>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</si>
  <si>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</si>
  <si>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</si>
  <si>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</si>
  <si>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</si>
  <si>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</si>
  <si>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</si>
  <si>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</si>
  <si>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</si>
  <si>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</si>
  <si>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</si>
  <si>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</si>
  <si>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</si>
  <si>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</si>
  <si>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</si>
  <si>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</si>
  <si>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</si>
  <si>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</si>
  <si>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</si>
  <si>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</si>
  <si>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</si>
  <si>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</si>
  <si>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</si>
  <si>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</si>
  <si>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</si>
  <si>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</si>
  <si>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</si>
  <si>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</si>
  <si>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</si>
  <si>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</si>
  <si>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</si>
  <si>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</si>
  <si>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</si>
  <si>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</si>
  <si>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</si>
  <si>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</si>
  <si>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</si>
  <si>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</si>
  <si>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</si>
  <si>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</si>
  <si>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</si>
  <si>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</si>
  <si>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</si>
  <si>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</si>
  <si>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</si>
  <si>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</si>
  <si>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</si>
  <si>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</si>
  <si>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</si>
  <si>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</si>
  <si>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</si>
  <si>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</si>
  <si>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</si>
  <si>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</si>
  <si>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</si>
  <si>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</si>
  <si>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</si>
  <si>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</si>
  <si>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</si>
  <si>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</si>
  <si>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</si>
  <si>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</si>
  <si>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</si>
  <si>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</si>
  <si>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</si>
  <si>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</si>
  <si>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</si>
  <si>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</si>
  <si>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</si>
  <si>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</si>
  <si>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</si>
  <si>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</si>
  <si>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</si>
  <si>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</si>
  <si>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</si>
  <si>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</si>
  <si>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</si>
  <si>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</si>
  <si>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</si>
  <si>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</si>
  <si>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</si>
  <si>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</si>
  <si>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</si>
  <si>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</si>
  <si>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</si>
  <si>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</si>
  <si>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</si>
  <si>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</si>
  <si>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</si>
  <si>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</si>
  <si>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</si>
  <si>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</si>
  <si>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</si>
  <si>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</si>
  <si>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</si>
  <si>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</si>
  <si>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</si>
  <si>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</si>
  <si>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</si>
  <si>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</si>
  <si>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</si>
  <si>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</si>
  <si>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</si>
  <si>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</si>
  <si>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</si>
  <si>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</si>
  <si>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</si>
  <si>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</si>
  <si>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</si>
  <si>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</si>
  <si>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</si>
  <si>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</si>
  <si>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</si>
  <si>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</si>
  <si>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</si>
  <si>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</si>
  <si>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</si>
  <si>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</si>
  <si>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</si>
  <si>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</si>
  <si>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</si>
  <si>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</si>
  <si>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</si>
  <si>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</si>
  <si>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</si>
  <si>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</si>
  <si>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</si>
  <si>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</si>
  <si>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</si>
  <si>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</si>
  <si>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</si>
  <si>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</si>
  <si>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</si>
  <si>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</si>
  <si>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</si>
  <si>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</si>
  <si>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</si>
  <si>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</si>
  <si>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</si>
  <si>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</si>
  <si>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</si>
  <si>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</si>
  <si>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</si>
  <si>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</si>
  <si>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</si>
  <si>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</si>
  <si>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</si>
  <si>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</si>
  <si>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</si>
  <si>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</si>
  <si>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</si>
  <si>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</si>
  <si>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</si>
  <si>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</si>
  <si>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</si>
  <si>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</si>
  <si>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</si>
  <si>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</si>
  <si>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</si>
  <si>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</si>
  <si>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</si>
  <si>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</si>
  <si>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</si>
  <si>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</si>
  <si>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</si>
  <si>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</si>
  <si>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</si>
  <si>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</si>
  <si>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</si>
  <si>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</si>
  <si>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</si>
  <si>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</si>
  <si>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</si>
  <si>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</si>
  <si>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</si>
  <si>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</si>
  <si>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</si>
  <si>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</si>
  <si>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</si>
  <si>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</si>
  <si>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</si>
  <si>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</si>
  <si>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</si>
  <si>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</si>
  <si>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</si>
  <si>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</si>
  <si>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</si>
  <si>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</si>
  <si>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</si>
  <si>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</si>
  <si>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</si>
  <si>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</si>
  <si>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</si>
  <si>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</si>
  <si>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</si>
  <si>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</si>
  <si>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</si>
  <si>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</si>
  <si>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</si>
  <si>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</si>
  <si>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</si>
  <si>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</si>
  <si>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</si>
  <si>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</si>
  <si>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</si>
  <si>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</si>
  <si>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</si>
  <si>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</si>
  <si>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</si>
  <si>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</si>
  <si>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</si>
  <si>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</si>
  <si>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</si>
  <si>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</si>
  <si>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</si>
  <si>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</si>
  <si>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</si>
  <si>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</si>
  <si>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</si>
  <si>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</si>
  <si>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</si>
  <si>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</si>
  <si>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</si>
  <si>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</si>
  <si>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</si>
  <si>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</si>
  <si>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</si>
  <si>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</si>
  <si>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</si>
  <si>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</si>
  <si>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</si>
  <si>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</si>
  <si>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</si>
  <si>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</si>
  <si>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</si>
  <si>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</si>
  <si>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</si>
  <si>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</si>
  <si>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</si>
  <si>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</si>
  <si>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</si>
  <si>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</si>
  <si>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</si>
  <si>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</si>
  <si>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</si>
  <si>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</si>
  <si>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</si>
  <si>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</si>
  <si>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</si>
  <si>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</si>
  <si>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</si>
  <si>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</si>
  <si>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</si>
  <si>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</si>
  <si>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</si>
  <si>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</si>
  <si>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</si>
  <si>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</si>
  <si>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</si>
  <si>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</si>
  <si>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</si>
  <si>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</si>
  <si>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</si>
  <si>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</si>
  <si>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</si>
  <si>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</si>
  <si>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</si>
  <si>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</si>
  <si>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</si>
  <si>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</si>
  <si>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</si>
  <si>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</si>
  <si>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</si>
  <si>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</si>
  <si>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</si>
  <si>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</si>
  <si>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</si>
  <si>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</si>
  <si>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</si>
  <si>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</si>
  <si>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</si>
  <si>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</si>
  <si>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</si>
  <si>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</si>
  <si>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</si>
  <si>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</si>
  <si>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</si>
  <si>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</si>
  <si>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</si>
  <si>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</si>
  <si>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</si>
  <si>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</si>
  <si>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</si>
  <si>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</si>
  <si>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</si>
  <si>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</si>
  <si>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</si>
  <si>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</si>
  <si>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</si>
  <si>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</si>
  <si>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</si>
  <si>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</si>
  <si>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</si>
  <si>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</si>
  <si>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</si>
  <si>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</si>
  <si>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</si>
  <si>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</si>
  <si>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</si>
  <si>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</si>
  <si>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</si>
  <si>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</si>
  <si>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</si>
  <si>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</si>
  <si>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</si>
  <si>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</si>
  <si>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</si>
  <si>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</si>
  <si>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</si>
  <si>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</si>
  <si>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</si>
  <si>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</si>
  <si>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</si>
  <si>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</si>
  <si>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</si>
  <si>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</si>
  <si>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</si>
  <si>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</si>
  <si>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</si>
  <si>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</si>
  <si>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</si>
  <si>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</si>
  <si>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</si>
  <si>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</si>
  <si>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</si>
  <si>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</si>
  <si>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</si>
  <si>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</si>
  <si>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</si>
  <si>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</si>
  <si>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</si>
  <si>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</si>
  <si>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</si>
  <si>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</si>
  <si>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</si>
  <si>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</si>
  <si>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</si>
  <si>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</si>
  <si>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</si>
  <si>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</si>
  <si>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</si>
  <si>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</si>
  <si>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</si>
  <si>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</si>
  <si>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</si>
  <si>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</si>
  <si>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</si>
  <si>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</si>
  <si>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</si>
  <si>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</si>
  <si>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</si>
  <si>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</si>
  <si>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</si>
  <si>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</si>
  <si>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</si>
  <si>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</si>
  <si>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</si>
  <si>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</si>
  <si>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</si>
  <si>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</si>
  <si>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</si>
  <si>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</si>
  <si>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</si>
  <si>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</si>
  <si>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</si>
  <si>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</si>
  <si>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</si>
  <si>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</si>
  <si>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</si>
  <si>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</si>
  <si>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</si>
  <si>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</si>
  <si>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</si>
  <si>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</si>
  <si>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</si>
  <si>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</si>
  <si>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</si>
  <si>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</si>
  <si>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</si>
  <si>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</si>
  <si>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</si>
  <si>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</si>
  <si>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</si>
  <si>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</si>
  <si>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</si>
  <si>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</si>
  <si>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</si>
  <si>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</si>
  <si>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</si>
  <si>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</si>
  <si>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</si>
  <si>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</si>
  <si>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</si>
  <si>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</si>
  <si>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</si>
  <si>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</si>
  <si>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</si>
  <si>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</si>
  <si>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</si>
  <si>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</si>
  <si>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</si>
  <si>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</si>
  <si>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</si>
  <si>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</si>
  <si>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</si>
  <si>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</si>
  <si>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</si>
  <si>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</si>
  <si>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</si>
  <si>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</si>
  <si>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</si>
  <si>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</si>
  <si>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</si>
  <si>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</si>
  <si>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</si>
  <si>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</si>
  <si>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</si>
  <si>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</si>
  <si>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</si>
  <si>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</si>
  <si>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</si>
  <si>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</si>
  <si>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</si>
  <si>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</si>
  <si>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</si>
  <si>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</si>
  <si>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</si>
  <si>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</si>
  <si>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</si>
  <si>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</si>
  <si>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</si>
  <si>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</si>
  <si>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</si>
  <si>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</si>
  <si>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</si>
  <si>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</si>
  <si>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</si>
  <si>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</si>
  <si>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</si>
  <si>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</si>
  <si>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</si>
  <si>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</si>
  <si>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</si>
  <si>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</si>
  <si>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</si>
  <si>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</si>
  <si>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</si>
  <si>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</si>
  <si>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</si>
  <si>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</si>
  <si>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</si>
  <si>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</si>
  <si>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</si>
  <si>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</si>
  <si>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</si>
  <si>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</si>
  <si>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</si>
  <si>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</si>
  <si>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</si>
  <si>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</si>
  <si>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</si>
  <si>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</si>
  <si>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</si>
  <si>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</si>
  <si>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</si>
  <si>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</si>
  <si>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</si>
  <si>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</si>
  <si>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</si>
  <si>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</si>
  <si>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</si>
  <si>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</si>
  <si>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</si>
  <si>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</si>
  <si>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</si>
  <si>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</si>
  <si>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</si>
  <si>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</si>
  <si>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</si>
  <si>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</si>
  <si>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</si>
  <si>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</si>
  <si>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</si>
  <si>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</si>
  <si>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</si>
  <si>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</si>
  <si>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</si>
  <si>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</si>
  <si>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</si>
  <si>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</si>
  <si>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</si>
  <si>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</si>
  <si>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</si>
  <si>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</si>
  <si>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</si>
  <si>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</si>
  <si>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</si>
  <si>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</si>
  <si>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</si>
  <si>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</si>
  <si>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</si>
  <si>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</si>
  <si>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</si>
  <si>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</si>
  <si>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</si>
  <si>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</si>
  <si>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</si>
  <si>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</si>
  <si>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</si>
  <si>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</si>
  <si>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</si>
  <si>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</si>
  <si>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</si>
  <si>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</si>
  <si>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</si>
  <si>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</si>
  <si>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</si>
  <si>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</si>
  <si>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</si>
  <si>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</si>
  <si>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</si>
  <si>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</si>
  <si>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</si>
  <si>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</si>
  <si>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</si>
  <si>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</si>
  <si>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</si>
  <si>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</si>
  <si>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</si>
  <si>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</si>
  <si>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</si>
  <si>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</si>
  <si>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</si>
  <si>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</si>
  <si>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</si>
  <si>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</si>
  <si>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</si>
  <si>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</si>
  <si>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</si>
  <si>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</si>
  <si>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</si>
  <si>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</si>
  <si>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</si>
  <si>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</si>
  <si>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</si>
  <si>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</si>
  <si>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</si>
  <si>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</si>
  <si>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</si>
  <si>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</si>
  <si>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</si>
  <si>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</si>
  <si>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</si>
  <si>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</si>
  <si>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</si>
  <si>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</si>
  <si>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</si>
  <si>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</si>
  <si>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</si>
  <si>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</si>
  <si>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</si>
  <si>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</si>
  <si>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</si>
  <si>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</si>
  <si>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</si>
  <si>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</si>
  <si>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</si>
  <si>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</si>
  <si>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</si>
  <si>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</si>
  <si>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</si>
  <si>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</si>
  <si>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</si>
  <si>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</si>
  <si>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</si>
  <si>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</si>
  <si>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</si>
  <si>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</si>
  <si>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</si>
  <si>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</si>
  <si>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</si>
  <si>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</si>
  <si>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</si>
  <si>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</si>
  <si>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</si>
  <si>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</si>
  <si>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</si>
  <si>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</si>
  <si>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</si>
  <si>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</si>
  <si>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</si>
  <si>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</si>
  <si>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</si>
  <si>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</si>
  <si>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</si>
  <si>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</si>
  <si>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</si>
  <si>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</si>
  <si>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</si>
  <si>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</si>
  <si>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</si>
  <si>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</si>
  <si>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</si>
  <si>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</si>
  <si>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</si>
  <si>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</si>
  <si>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</si>
  <si>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</si>
  <si>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</si>
  <si>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</si>
  <si>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</si>
  <si>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</si>
  <si>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</si>
  <si>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</si>
  <si>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</si>
  <si>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</si>
  <si>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</si>
  <si>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</si>
  <si>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</si>
  <si>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</si>
  <si>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</si>
  <si>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</si>
  <si>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</si>
  <si>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</si>
  <si>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</si>
  <si>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</si>
  <si>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</si>
  <si>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</si>
  <si>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</si>
  <si>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</si>
  <si>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</si>
  <si>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</si>
  <si>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</si>
  <si>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</si>
  <si>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</si>
  <si>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</si>
  <si>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</si>
  <si>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</si>
  <si>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</si>
  <si>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</si>
  <si>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</si>
  <si>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</si>
  <si>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</si>
  <si>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</si>
  <si>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</si>
  <si>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</si>
  <si>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</si>
  <si>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</si>
  <si>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</si>
  <si>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</si>
  <si>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</si>
  <si>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</si>
  <si>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</si>
  <si>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</si>
  <si>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</si>
  <si>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</si>
  <si>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</si>
  <si>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</si>
  <si>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</si>
  <si>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</si>
  <si>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</si>
  <si>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</si>
  <si>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</si>
  <si>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</si>
  <si>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</si>
  <si>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</si>
  <si>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</si>
  <si>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</si>
  <si>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</si>
  <si>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</si>
  <si>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</si>
  <si>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</si>
  <si>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</si>
  <si>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</si>
  <si>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</si>
  <si>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</si>
  <si>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</si>
  <si>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</si>
  <si>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</si>
  <si>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</si>
  <si>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</si>
  <si>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</si>
  <si>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</si>
  <si>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</si>
  <si>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</si>
  <si>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</si>
  <si>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</si>
  <si>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</si>
  <si>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</si>
  <si>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</si>
  <si>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</si>
  <si>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</si>
  <si>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</si>
  <si>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</si>
  <si>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</si>
  <si>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</si>
  <si>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</si>
  <si>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</si>
  <si>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</si>
  <si>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</si>
  <si>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</si>
  <si>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</si>
  <si>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</si>
  <si>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</si>
  <si>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</si>
  <si>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</si>
  <si>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</si>
  <si>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</si>
  <si>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</si>
  <si>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</si>
  <si>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</si>
  <si>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</si>
  <si>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</si>
  <si>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</si>
  <si>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</si>
  <si>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</si>
  <si>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</si>
  <si>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</si>
  <si>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</si>
  <si>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</si>
  <si>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</si>
  <si>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</si>
  <si>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</si>
  <si>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</si>
  <si>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</si>
  <si>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</si>
  <si>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</si>
  <si>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</si>
  <si>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</si>
  <si>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</si>
  <si>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</si>
  <si>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</si>
  <si>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</si>
  <si>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</si>
  <si>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</si>
  <si>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</si>
  <si>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</si>
  <si>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</si>
  <si>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</si>
  <si>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</si>
  <si>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</si>
  <si>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</si>
  <si>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</si>
  <si>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</si>
  <si>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</si>
  <si>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</si>
  <si>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</si>
  <si>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</si>
  <si>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</si>
  <si>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</si>
  <si>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</si>
  <si>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</si>
  <si>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</si>
  <si>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</si>
  <si>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</si>
  <si>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</si>
  <si>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</si>
  <si>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</si>
  <si>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</si>
  <si>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</si>
  <si>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</si>
  <si>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</si>
  <si>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</si>
  <si>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</si>
  <si>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</si>
  <si>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</si>
  <si>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</si>
  <si>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</si>
  <si>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</si>
  <si>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</si>
  <si>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</si>
  <si>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</si>
  <si>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</si>
  <si>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</si>
  <si>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</si>
  <si>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</si>
  <si>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</si>
  <si>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</si>
  <si>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</si>
  <si>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</si>
  <si>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</si>
  <si>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</si>
  <si>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</si>
  <si>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</si>
  <si>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</si>
  <si>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</si>
  <si>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</si>
  <si>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</si>
  <si>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</si>
  <si>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</si>
  <si>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</si>
  <si>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</si>
  <si>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</si>
  <si>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</si>
  <si>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</si>
  <si>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</si>
  <si>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</si>
  <si>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</si>
  <si>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</si>
  <si>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</si>
  <si>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</si>
  <si>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</si>
  <si>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</si>
  <si>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</si>
  <si>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</si>
  <si>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</si>
  <si>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</si>
  <si>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</si>
  <si>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</si>
  <si>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</si>
  <si>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</si>
  <si>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</si>
  <si>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</si>
  <si>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</si>
  <si>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</si>
  <si>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</si>
  <si>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</si>
  <si>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</si>
  <si>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</si>
  <si>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</si>
  <si>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</si>
  <si>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</si>
  <si>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</si>
  <si>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</si>
  <si>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</si>
  <si>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</si>
  <si>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</si>
  <si>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</si>
  <si>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</si>
  <si>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</si>
  <si>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</si>
  <si>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</si>
  <si>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</si>
  <si>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</si>
  <si>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</si>
  <si>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</si>
  <si>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</si>
  <si>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</si>
  <si>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</si>
  <si>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</si>
  <si>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</si>
  <si>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</si>
  <si>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</si>
  <si>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</si>
  <si>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</si>
  <si>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</si>
  <si>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</si>
  <si>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</si>
  <si>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</si>
  <si>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</si>
  <si>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</si>
  <si>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</si>
  <si>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</si>
  <si>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</si>
  <si>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</si>
  <si>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</si>
  <si>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</si>
  <si>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</si>
  <si>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</si>
  <si>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</si>
  <si>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</si>
  <si>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</si>
  <si>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</si>
  <si>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</si>
  <si>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</si>
  <si>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</si>
  <si>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</si>
  <si>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</si>
  <si>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</si>
  <si>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</si>
  <si>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</si>
  <si>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</si>
  <si>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</si>
  <si>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</si>
  <si>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</si>
  <si>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</si>
  <si>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</si>
  <si>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</si>
  <si>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</si>
  <si>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</si>
  <si>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</si>
  <si>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</si>
  <si>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</si>
  <si>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</si>
  <si>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</si>
  <si>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</si>
  <si>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</si>
  <si>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</si>
  <si>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</si>
  <si>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</si>
  <si>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</si>
  <si>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</si>
  <si>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</si>
  <si>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</si>
  <si>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</si>
  <si>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</si>
  <si>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</si>
  <si>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</si>
  <si>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</si>
  <si>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</si>
  <si>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</si>
  <si>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</si>
  <si>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</si>
  <si>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</si>
  <si>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</si>
  <si>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</si>
  <si>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</si>
  <si>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</si>
  <si>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</si>
  <si>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</si>
  <si>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</si>
  <si>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</si>
  <si>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</si>
  <si>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</si>
  <si>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</si>
  <si>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</si>
  <si>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</si>
  <si>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</si>
  <si>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</si>
  <si>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</si>
  <si>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</si>
  <si>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</si>
  <si>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</si>
  <si>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</si>
  <si>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</si>
  <si>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</si>
  <si>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</si>
  <si>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</si>
  <si>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</si>
  <si>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</si>
  <si>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</si>
  <si>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</si>
  <si>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</si>
  <si>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</si>
  <si>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</si>
  <si>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</si>
  <si>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</si>
  <si>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</si>
  <si>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</si>
  <si>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</si>
  <si>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</si>
  <si>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</si>
  <si>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</si>
  <si>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</si>
  <si>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</si>
  <si>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</si>
  <si>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</si>
  <si>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</si>
  <si>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</si>
  <si>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</si>
  <si>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</si>
  <si>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</si>
  <si>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</si>
  <si>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</si>
  <si>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</si>
  <si>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</si>
  <si>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</si>
  <si>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</si>
  <si>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</si>
  <si>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</si>
  <si>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</si>
  <si>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</si>
  <si>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</si>
  <si>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</si>
  <si>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</si>
  <si>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</si>
  <si>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</si>
  <si>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</si>
  <si>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</si>
  <si>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</si>
  <si>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</si>
  <si>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</si>
  <si>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</si>
  <si>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</si>
  <si>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</si>
  <si>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</si>
  <si>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</si>
  <si>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</si>
  <si>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</si>
  <si>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</si>
  <si>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</si>
  <si>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</si>
  <si>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</si>
  <si>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</si>
  <si>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</si>
  <si>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</si>
  <si>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</si>
  <si>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</si>
  <si>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</si>
  <si>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</si>
  <si>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</si>
  <si>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</si>
  <si>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</si>
  <si>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</si>
  <si>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</si>
  <si>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</si>
  <si>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</si>
  <si>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</si>
  <si>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</si>
  <si>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</si>
  <si>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</si>
  <si>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</si>
  <si>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</si>
  <si>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</si>
  <si>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</si>
  <si>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</si>
  <si>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</si>
  <si>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</si>
  <si>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</si>
  <si>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</si>
  <si>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</si>
  <si>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</si>
  <si>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</si>
  <si>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</si>
  <si>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</si>
  <si>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</si>
  <si>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</si>
  <si>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</si>
  <si>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</si>
  <si>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</si>
  <si>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</si>
  <si>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</si>
  <si>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</si>
  <si>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</si>
  <si>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</si>
  <si>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</si>
  <si>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</si>
  <si>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</si>
  <si>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</si>
  <si>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</si>
  <si>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</si>
  <si>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</si>
  <si>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</si>
  <si>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</si>
  <si>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</si>
  <si>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</si>
  <si>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</si>
  <si>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</si>
  <si>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</si>
  <si>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</si>
  <si>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</si>
  <si>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</si>
  <si>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</si>
  <si>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</si>
  <si>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</si>
  <si>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</si>
  <si>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</si>
  <si>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</si>
  <si>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</si>
  <si>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</si>
  <si>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</si>
  <si>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</si>
  <si>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</si>
  <si>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</si>
  <si>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</si>
  <si>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</si>
  <si>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</si>
  <si>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</si>
  <si>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</si>
  <si>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</si>
  <si>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</si>
  <si>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</si>
  <si>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</si>
  <si>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</si>
  <si>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</si>
  <si>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</si>
  <si>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</si>
  <si>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</si>
  <si>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</si>
  <si>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</si>
  <si>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</si>
  <si>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</si>
  <si>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</si>
  <si>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</si>
  <si>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</si>
  <si>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</si>
  <si>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</si>
  <si>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</si>
  <si>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</si>
  <si>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</si>
  <si>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</si>
  <si>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</si>
  <si>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</si>
  <si>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</si>
  <si>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</si>
  <si>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</si>
  <si>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</si>
  <si>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</si>
  <si>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</si>
  <si>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</si>
  <si>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</si>
  <si>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</si>
  <si>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</si>
  <si>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</si>
  <si>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</si>
  <si>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</si>
  <si>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</si>
  <si>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</si>
  <si>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</si>
  <si>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</si>
  <si>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</si>
  <si>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</si>
  <si>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</si>
  <si>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</si>
  <si>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</si>
  <si>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</si>
  <si>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</si>
  <si>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</si>
  <si>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</si>
  <si>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</si>
  <si>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</si>
  <si>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</si>
  <si>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</si>
  <si>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</si>
  <si>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</si>
  <si>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</si>
  <si>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</si>
  <si>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</si>
  <si>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</si>
  <si>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</si>
  <si>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</si>
  <si>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</si>
  <si>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</si>
  <si>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</si>
  <si>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</si>
  <si>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</si>
  <si>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</si>
  <si>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</si>
  <si>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</si>
  <si>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</si>
  <si>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</si>
  <si>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</si>
  <si>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</si>
  <si>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</si>
  <si>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</si>
  <si>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</si>
  <si>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</si>
  <si>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</si>
  <si>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</si>
  <si>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</si>
  <si>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</si>
  <si>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</si>
  <si>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</si>
  <si>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</si>
  <si>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</si>
  <si>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</si>
  <si>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</si>
  <si>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</si>
  <si>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</si>
  <si>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</si>
  <si>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</si>
  <si>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</si>
  <si>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</si>
  <si>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</si>
  <si>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</si>
  <si>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</si>
  <si>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</si>
  <si>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</si>
  <si>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</si>
  <si>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</si>
  <si>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</si>
  <si>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</si>
  <si>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</si>
  <si>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</si>
  <si>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</si>
  <si>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</si>
  <si>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</si>
  <si>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</si>
  <si>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</si>
  <si>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</si>
  <si>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</si>
  <si>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</si>
  <si>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</si>
  <si>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</si>
  <si>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</si>
  <si>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</si>
  <si>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</si>
  <si>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</si>
  <si>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</si>
  <si>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</si>
  <si>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</si>
  <si>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</si>
  <si>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</si>
  <si>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</si>
  <si>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</si>
  <si>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</si>
  <si>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</si>
  <si>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</si>
  <si>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</si>
  <si>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</si>
  <si>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</si>
  <si>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</si>
  <si>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</si>
  <si>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</si>
  <si>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</si>
  <si>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</si>
  <si>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</si>
  <si>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</si>
  <si>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</si>
  <si>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</si>
  <si>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</si>
  <si>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</si>
  <si>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</si>
  <si>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</si>
  <si>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</si>
  <si>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</si>
  <si>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</si>
  <si>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</si>
  <si>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</si>
  <si>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</si>
  <si>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</si>
  <si>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</si>
  <si>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</si>
  <si>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</si>
  <si>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</si>
  <si>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</si>
  <si>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</si>
  <si>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</si>
  <si>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</si>
  <si>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</si>
  <si>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</si>
  <si>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</si>
  <si>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</si>
  <si>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</si>
  <si>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</si>
  <si>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</si>
  <si>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</si>
  <si>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</si>
  <si>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</si>
  <si>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</si>
  <si>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</si>
  <si>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</si>
  <si>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</si>
  <si>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</si>
  <si>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</si>
  <si>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</si>
  <si>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</si>
  <si>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</si>
  <si>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</si>
  <si>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</si>
  <si>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</si>
  <si>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</si>
  <si>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</si>
  <si>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</si>
  <si>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</si>
  <si>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</si>
  <si>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</si>
  <si>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</si>
  <si>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</si>
  <si>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</si>
  <si>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</si>
  <si>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</si>
  <si>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</si>
  <si>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</si>
  <si>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</si>
  <si>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</si>
  <si>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</si>
  <si>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</si>
  <si>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</si>
  <si>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</si>
  <si>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</si>
  <si>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</si>
  <si>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</si>
  <si>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</si>
  <si>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</si>
  <si>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</si>
  <si>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</si>
  <si>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</si>
  <si>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</si>
  <si>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</si>
  <si>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</si>
  <si>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</si>
  <si>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</si>
  <si>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</si>
  <si>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</si>
  <si>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</si>
  <si>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</si>
  <si>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</si>
  <si>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</si>
  <si>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</si>
  <si>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</si>
  <si>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</si>
  <si>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</si>
  <si>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</si>
  <si>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</si>
  <si>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</si>
  <si>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</si>
  <si>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</si>
  <si>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</si>
  <si>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</si>
  <si>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</si>
  <si>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</si>
  <si>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</si>
  <si>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</si>
  <si>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</si>
  <si>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</si>
  <si>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</si>
  <si>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</si>
  <si>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</si>
  <si>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</si>
  <si>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</si>
  <si>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</si>
  <si>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</si>
  <si>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</si>
  <si>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</si>
  <si>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</si>
  <si>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</si>
  <si>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</si>
  <si>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</si>
  <si>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</si>
  <si>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</si>
  <si>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</si>
  <si>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</si>
  <si>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</si>
  <si>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</si>
  <si>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</si>
  <si>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</si>
  <si>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</si>
  <si>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</si>
  <si>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</si>
  <si>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</si>
  <si>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</si>
  <si>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</si>
  <si>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</si>
  <si>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</si>
  <si>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</si>
  <si>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</si>
  <si>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</si>
  <si>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</si>
  <si>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</si>
  <si>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</si>
  <si>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</si>
  <si>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</si>
  <si>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</si>
  <si>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</si>
  <si>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</si>
  <si>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</si>
  <si>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</si>
  <si>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</si>
  <si>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</si>
  <si>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</si>
  <si>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</si>
  <si>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</si>
  <si>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</si>
  <si>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</si>
  <si>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</si>
  <si>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</si>
  <si>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</si>
  <si>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</si>
  <si>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</si>
  <si>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</si>
  <si>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</si>
  <si>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</si>
  <si>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</si>
  <si>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</si>
  <si>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</si>
  <si>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</si>
  <si>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</si>
  <si>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</si>
  <si>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</si>
  <si>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</si>
  <si>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</si>
  <si>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</si>
  <si>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</si>
  <si>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</si>
  <si>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</si>
  <si>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</si>
  <si>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</si>
  <si>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</si>
  <si>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</si>
  <si>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</si>
  <si>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</si>
  <si>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</si>
  <si>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</si>
  <si>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</si>
  <si>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</si>
  <si>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</si>
  <si>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</si>
  <si>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</si>
  <si>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</si>
  <si>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</si>
  <si>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</si>
  <si>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</si>
  <si>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</si>
  <si>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</si>
  <si>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</si>
  <si>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</si>
  <si>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</si>
  <si>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</si>
  <si>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</si>
  <si>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</si>
  <si>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</si>
  <si>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</si>
  <si>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</si>
  <si>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</si>
  <si>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</si>
  <si>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</si>
  <si>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</si>
  <si>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</si>
  <si>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</si>
  <si>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</si>
  <si>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</si>
  <si>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</si>
  <si>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</si>
  <si>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</si>
  <si>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</si>
  <si>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</si>
  <si>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</si>
  <si>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</si>
  <si>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</si>
  <si>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</si>
  <si>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</si>
  <si>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</si>
  <si>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</si>
  <si>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</si>
  <si>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</si>
  <si>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</si>
  <si>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</si>
  <si>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</si>
  <si>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</si>
  <si>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</si>
  <si>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</si>
  <si>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</si>
  <si>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</si>
  <si>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</si>
  <si>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</si>
  <si>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</si>
  <si>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</si>
  <si>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</si>
  <si>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</si>
  <si>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</si>
  <si>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</si>
  <si>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</si>
  <si>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</si>
  <si>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</si>
  <si>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</si>
  <si>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</si>
  <si>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</si>
  <si>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</si>
  <si>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</si>
  <si>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</si>
  <si>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</si>
  <si>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</si>
  <si>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</si>
  <si>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</si>
  <si>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</si>
  <si>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</si>
  <si>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</si>
  <si>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</si>
  <si>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</si>
  <si>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</si>
  <si>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</si>
  <si>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</si>
  <si>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</si>
  <si>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</si>
  <si>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</si>
  <si>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</si>
  <si>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</si>
  <si>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</si>
  <si>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</si>
  <si>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</si>
  <si>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</si>
  <si>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</si>
  <si>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</si>
  <si>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</si>
  <si>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</si>
  <si>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</si>
  <si>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</si>
  <si>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</si>
  <si>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</si>
  <si>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</si>
  <si>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</si>
  <si>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</si>
  <si>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</si>
  <si>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</si>
  <si>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</si>
  <si>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</si>
  <si>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</si>
  <si>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</si>
  <si>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</si>
  <si>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</si>
  <si>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</si>
  <si>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</si>
  <si>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</si>
  <si>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</si>
  <si>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</si>
  <si>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</si>
  <si>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</si>
  <si>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</si>
  <si>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</si>
  <si>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</si>
  <si>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</si>
  <si>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</si>
  <si>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</si>
  <si>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</si>
  <si>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</si>
  <si>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</si>
  <si>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</si>
  <si>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</si>
  <si>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</si>
  <si>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</si>
  <si>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</si>
  <si>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</si>
  <si>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</si>
  <si>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</si>
  <si>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</si>
  <si>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</si>
  <si>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</si>
  <si>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</si>
  <si>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</si>
  <si>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</si>
  <si>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</si>
  <si>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</si>
  <si>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</si>
  <si>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</si>
  <si>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</si>
  <si>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</si>
  <si>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</si>
  <si>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</si>
  <si>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</si>
  <si>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</si>
  <si>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</si>
  <si>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</si>
  <si>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</si>
  <si>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</si>
  <si>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</si>
  <si>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</si>
  <si>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</si>
  <si>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</si>
  <si>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</si>
  <si>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</si>
  <si>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</si>
  <si>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</si>
  <si>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</si>
  <si>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</si>
  <si>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</si>
  <si>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</si>
  <si>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</si>
  <si>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</si>
  <si>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</si>
  <si>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</si>
  <si>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</si>
  <si>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</si>
  <si>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</si>
  <si>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</si>
  <si>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</si>
  <si>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</si>
  <si>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</si>
  <si>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</si>
  <si>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</si>
  <si>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</si>
  <si>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</si>
  <si>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</si>
  <si>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</si>
  <si>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</si>
  <si>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</si>
  <si>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</si>
  <si>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</si>
  <si>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</si>
  <si>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</si>
  <si>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</si>
  <si>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</si>
  <si>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</si>
  <si>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</si>
  <si>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</si>
  <si>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</si>
  <si>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</si>
  <si>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</si>
  <si>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</si>
  <si>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</si>
  <si>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</si>
  <si>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</si>
  <si>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</si>
  <si>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</si>
  <si>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</si>
  <si>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</si>
  <si>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</si>
  <si>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</si>
  <si>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</si>
  <si>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</si>
  <si>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</si>
  <si>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</si>
  <si>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</si>
  <si>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</si>
  <si>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</si>
  <si>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</si>
  <si>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</si>
  <si>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</si>
  <si>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</si>
  <si>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</si>
  <si>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</si>
  <si>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</si>
  <si>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</si>
  <si>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</si>
  <si>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</si>
  <si>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</si>
  <si>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</si>
  <si>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</si>
  <si>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</si>
  <si>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</si>
  <si>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</si>
  <si>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</si>
  <si>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</si>
  <si>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</si>
  <si>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</si>
  <si>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</si>
  <si>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</si>
  <si>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</si>
  <si>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</si>
  <si>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</si>
  <si>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</si>
  <si>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</si>
  <si>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</si>
  <si>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</si>
  <si>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</si>
  <si>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</si>
  <si>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</si>
  <si>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</si>
  <si>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</si>
  <si>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</si>
  <si>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</si>
  <si>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</si>
  <si>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</si>
  <si>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</si>
  <si>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</si>
  <si>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</si>
  <si>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</si>
  <si>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</si>
  <si>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</si>
  <si>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</si>
  <si>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</si>
  <si>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</si>
  <si>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</si>
  <si>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</si>
  <si>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</si>
  <si>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</si>
  <si>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</si>
  <si>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</si>
  <si>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</si>
  <si>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</si>
  <si>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</si>
  <si>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</si>
  <si>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</si>
  <si>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</si>
  <si>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</si>
  <si>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</si>
  <si>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</si>
  <si>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</si>
  <si>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</si>
  <si>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</si>
  <si>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</si>
  <si>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</si>
  <si>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</si>
  <si>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</si>
  <si>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</si>
  <si>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</si>
  <si>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</si>
  <si>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</si>
  <si>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</si>
  <si>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</si>
  <si>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</si>
  <si>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</si>
  <si>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</si>
  <si>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</si>
  <si>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</si>
  <si>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</si>
  <si>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</si>
  <si>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</si>
  <si>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</si>
  <si>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</si>
  <si>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</si>
  <si>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</si>
  <si>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</si>
  <si>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</si>
  <si>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</si>
  <si>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</si>
  <si>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</si>
  <si>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</si>
  <si>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</si>
  <si>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</si>
  <si>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</si>
  <si>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</si>
  <si>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</si>
  <si>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</si>
  <si>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</si>
  <si>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</si>
  <si>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</si>
  <si>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</si>
  <si>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</si>
  <si>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</si>
  <si>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</si>
  <si>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</si>
  <si>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</si>
  <si>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</si>
  <si>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</si>
  <si>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</si>
  <si>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</si>
  <si>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</si>
  <si>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</si>
  <si>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</si>
  <si>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</si>
  <si>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</si>
  <si>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</si>
  <si>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</si>
  <si>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</si>
  <si>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</si>
  <si>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</si>
  <si>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</si>
  <si>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</si>
  <si>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</si>
  <si>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</si>
  <si>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</si>
  <si>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</si>
  <si>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</si>
  <si>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</si>
  <si>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</si>
  <si>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</si>
  <si>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</si>
  <si>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</si>
  <si>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</si>
  <si>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</si>
  <si>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</si>
  <si>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</si>
  <si>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</si>
  <si>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</si>
  <si>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</si>
  <si>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</si>
  <si>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</si>
  <si>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</si>
  <si>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</si>
  <si>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</si>
  <si>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</si>
  <si>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</si>
  <si>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</si>
  <si>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</si>
  <si>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</si>
  <si>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</si>
  <si>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</si>
  <si>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</si>
  <si>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</si>
  <si>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</si>
  <si>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</si>
  <si>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</si>
  <si>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</si>
  <si>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</si>
  <si>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</si>
  <si>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</si>
  <si>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</si>
  <si>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</si>
  <si>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</si>
  <si>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</si>
  <si>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</si>
  <si>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</si>
  <si>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</si>
  <si>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</si>
  <si>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</si>
  <si>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</si>
  <si>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</si>
  <si>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</si>
  <si>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</si>
  <si>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</si>
  <si>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</si>
  <si>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</si>
  <si>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</si>
  <si>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</si>
  <si>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</si>
  <si>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</si>
  <si>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</si>
  <si>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</si>
  <si>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</si>
  <si>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</si>
  <si>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</si>
  <si>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</si>
  <si>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</si>
  <si>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</si>
  <si>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</si>
  <si>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</si>
  <si>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</si>
  <si>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</si>
  <si>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</si>
  <si>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</si>
  <si>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</si>
  <si>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</si>
  <si>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</si>
  <si>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</si>
  <si>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</si>
  <si>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</si>
  <si>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</si>
  <si>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</si>
  <si>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</si>
  <si>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</si>
  <si>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</si>
  <si>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</si>
  <si>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</si>
  <si>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</si>
  <si>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</si>
  <si>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</si>
  <si>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</si>
  <si>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</si>
  <si>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</si>
  <si>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</si>
  <si>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</si>
  <si>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</si>
  <si>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</si>
  <si>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</si>
  <si>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</si>
  <si>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</si>
  <si>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</si>
  <si>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</si>
  <si>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</si>
  <si>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</si>
  <si>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</si>
  <si>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</si>
  <si>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</si>
  <si>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</si>
  <si>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</si>
  <si>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</si>
  <si>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</si>
  <si>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</si>
  <si>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</si>
  <si>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</si>
  <si>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</si>
  <si>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</si>
  <si>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</si>
  <si>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</si>
  <si>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</si>
  <si>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</si>
  <si>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</si>
  <si>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</si>
  <si>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</si>
  <si>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</si>
  <si>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</si>
  <si>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</si>
  <si>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</si>
  <si>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</si>
  <si>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</si>
  <si>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</si>
  <si>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</si>
  <si>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</si>
  <si>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</si>
  <si>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</si>
  <si>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</si>
  <si>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</si>
  <si>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</si>
  <si>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</si>
  <si>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</si>
  <si>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</si>
  <si>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</si>
  <si>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</si>
  <si>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</si>
  <si>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</si>
  <si>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</si>
  <si>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</si>
  <si>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</si>
  <si>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</si>
  <si>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</si>
  <si>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</si>
  <si>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</si>
  <si>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</si>
  <si>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</si>
  <si>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</si>
  <si>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</si>
  <si>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</si>
  <si>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</si>
  <si>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</si>
  <si>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</si>
  <si>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</si>
  <si>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</si>
  <si>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</si>
  <si>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</si>
  <si>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</si>
  <si>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</si>
  <si>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</si>
  <si>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</si>
  <si>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</si>
  <si>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</si>
  <si>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</si>
  <si>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</si>
  <si>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</si>
  <si>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</si>
  <si>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</si>
  <si>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</si>
  <si>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</si>
  <si>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</si>
  <si>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</si>
  <si>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</si>
  <si>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</si>
  <si>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</si>
  <si>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</si>
  <si>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</si>
  <si>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</si>
  <si>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</si>
  <si>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</si>
  <si>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</si>
  <si>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</si>
  <si>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</si>
  <si>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</si>
  <si>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</si>
  <si>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</si>
  <si>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</si>
  <si>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</si>
  <si>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</si>
  <si>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</si>
  <si>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</si>
  <si>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</si>
  <si>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</si>
  <si>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</si>
  <si>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</si>
  <si>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</si>
  <si>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</si>
  <si>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</si>
  <si>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</si>
  <si>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</si>
  <si>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</si>
  <si>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</si>
  <si>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</si>
  <si>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</si>
  <si>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</si>
  <si>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</si>
  <si>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</si>
  <si>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</si>
  <si>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</si>
  <si>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</si>
  <si>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</si>
  <si>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</si>
  <si>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</si>
  <si>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</si>
  <si>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</si>
  <si>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</si>
  <si>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</si>
  <si>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</si>
  <si>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</si>
  <si>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</si>
  <si>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</si>
  <si>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</si>
  <si>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</si>
  <si>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</si>
  <si>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</si>
  <si>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</si>
  <si>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</si>
  <si>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</si>
  <si>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</si>
  <si>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</si>
  <si>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</si>
  <si>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</si>
  <si>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</si>
  <si>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</si>
  <si>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</si>
  <si>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</si>
  <si>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</si>
  <si>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</si>
  <si>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</si>
  <si>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</si>
  <si>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</si>
  <si>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</si>
  <si>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</si>
  <si>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</si>
  <si>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</si>
  <si>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</si>
  <si>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</si>
  <si>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</si>
  <si>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</si>
  <si>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</si>
  <si>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</si>
  <si>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</si>
  <si>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</si>
  <si>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</si>
  <si>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</si>
  <si>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</si>
  <si>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</si>
  <si>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</si>
  <si>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</si>
  <si>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</si>
  <si>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</si>
  <si>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</si>
  <si>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</si>
  <si>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</si>
  <si>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</si>
  <si>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</si>
  <si>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</si>
  <si>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</si>
  <si>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</si>
  <si>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</si>
  <si>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</si>
  <si>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</si>
  <si>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</si>
  <si>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</si>
  <si>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</si>
  <si>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</si>
  <si>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</si>
  <si>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</si>
  <si>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</si>
  <si>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</si>
  <si>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</si>
  <si>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</si>
  <si>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</si>
  <si>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</si>
  <si>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</si>
  <si>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</si>
  <si>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</si>
  <si>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</si>
  <si>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</si>
  <si>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</si>
  <si>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</si>
  <si>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</si>
  <si>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</si>
  <si>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</si>
  <si>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</si>
  <si>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</si>
  <si>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</si>
  <si>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</si>
  <si>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</si>
  <si>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</si>
  <si>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</si>
  <si>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</si>
  <si>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</si>
  <si>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</si>
  <si>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</si>
  <si>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</si>
  <si>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</si>
  <si>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</si>
  <si>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</si>
  <si>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</si>
  <si>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</si>
  <si>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</si>
  <si>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</si>
  <si>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</si>
  <si>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</si>
  <si>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</si>
  <si>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</si>
  <si>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</si>
  <si>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</si>
  <si>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</si>
  <si>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</si>
  <si>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</si>
  <si>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</si>
  <si>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</si>
  <si>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</si>
  <si>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</si>
  <si>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</si>
  <si>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</si>
  <si>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</si>
  <si>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</si>
  <si>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</si>
  <si>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</si>
  <si>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</si>
  <si>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</si>
  <si>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</si>
  <si>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</si>
  <si>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</si>
  <si>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</si>
  <si>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</si>
  <si>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</si>
  <si>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</si>
  <si>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</si>
  <si>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</si>
  <si>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</si>
  <si>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</si>
  <si>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</si>
  <si>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</si>
  <si>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</si>
  <si>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</si>
  <si>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</si>
  <si>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</si>
  <si>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</si>
  <si>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</si>
  <si>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</si>
  <si>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</si>
  <si>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</si>
  <si>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</si>
  <si>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</si>
  <si>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</si>
  <si>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</si>
  <si>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</si>
  <si>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</si>
  <si>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</si>
  <si>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</si>
  <si>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</si>
  <si>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</si>
  <si>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</si>
  <si>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</si>
  <si>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</si>
  <si>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</si>
  <si>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</si>
  <si>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</si>
  <si>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</si>
  <si>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</si>
  <si>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</si>
  <si>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</si>
  <si>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</si>
  <si>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</si>
  <si>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</si>
  <si>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</si>
  <si>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</si>
  <si>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</si>
  <si>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</si>
  <si>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</si>
  <si>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</si>
  <si>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</si>
  <si>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</si>
  <si>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</si>
  <si>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</si>
  <si>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</si>
  <si>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</si>
  <si>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</si>
  <si>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</si>
  <si>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</si>
  <si>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</si>
  <si>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</si>
  <si>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</si>
  <si>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</si>
  <si>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</si>
  <si>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</si>
  <si>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</si>
  <si>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</si>
  <si>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</si>
  <si>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</si>
  <si>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</si>
  <si>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</si>
  <si>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</si>
  <si>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</si>
  <si>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</si>
  <si>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</si>
  <si>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</si>
  <si>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</si>
  <si>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</si>
  <si>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</si>
  <si>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</si>
  <si>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</si>
  <si>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</si>
  <si>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</si>
  <si>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</si>
  <si>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</si>
  <si>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</si>
  <si>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</si>
  <si>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</si>
  <si>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</si>
  <si>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</si>
  <si>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</si>
  <si>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</si>
  <si>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</si>
  <si>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</si>
  <si>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</si>
  <si>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</si>
  <si>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</si>
  <si>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</si>
  <si>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</si>
  <si>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</si>
  <si>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</si>
  <si>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</si>
  <si>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</si>
  <si>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</si>
  <si>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</si>
  <si>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</si>
  <si>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</si>
  <si>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</si>
  <si>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</si>
  <si>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</si>
  <si>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</si>
  <si>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</si>
  <si>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</si>
  <si>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</si>
  <si>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</si>
  <si>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</si>
  <si>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</si>
  <si>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</si>
  <si>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</si>
  <si>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</si>
  <si>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</si>
  <si>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</si>
  <si>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</si>
  <si>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</si>
  <si>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</si>
  <si>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</si>
  <si>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</si>
  <si>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</si>
  <si>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</si>
  <si>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</si>
  <si>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</si>
  <si>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</si>
  <si>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</si>
  <si>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</si>
  <si>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</si>
  <si>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</si>
  <si>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</si>
  <si>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</si>
  <si>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</si>
  <si>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</si>
  <si>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</si>
  <si>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</si>
  <si>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</si>
  <si>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</si>
  <si>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</si>
  <si>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</si>
  <si>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</si>
  <si>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</si>
  <si>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</si>
  <si>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</si>
  <si>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</si>
  <si>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</si>
  <si>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</si>
  <si>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</si>
  <si>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</si>
  <si>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</si>
  <si>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</si>
  <si>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</si>
  <si>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</si>
  <si>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</si>
  <si>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</si>
  <si>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</si>
  <si>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</si>
  <si>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</si>
  <si>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</si>
  <si>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</si>
  <si>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</si>
  <si>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</si>
  <si>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</si>
  <si>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</si>
  <si>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</si>
  <si>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</si>
  <si>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</si>
  <si>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</si>
  <si>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</si>
  <si>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</si>
  <si>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</si>
  <si>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</si>
  <si>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</si>
  <si>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</si>
  <si>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</si>
  <si>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</si>
  <si>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</si>
  <si>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</si>
  <si>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</si>
  <si>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</si>
  <si>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</si>
  <si>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</si>
  <si>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</si>
  <si>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</si>
  <si>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</si>
  <si>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</si>
  <si>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</si>
  <si>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</si>
  <si>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</si>
  <si>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</si>
  <si>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</si>
  <si>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</si>
  <si>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</si>
  <si>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</si>
  <si>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</si>
  <si>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</si>
  <si>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</si>
  <si>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</si>
  <si>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</si>
  <si>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</si>
  <si>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</si>
  <si>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</si>
  <si>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</si>
  <si>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</si>
  <si>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</si>
  <si>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</si>
  <si>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</si>
  <si>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</si>
  <si>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</si>
  <si>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</si>
  <si>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</si>
  <si>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</si>
  <si>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</si>
  <si>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</si>
  <si>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</si>
  <si>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</si>
  <si>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</si>
  <si>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</si>
  <si>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</si>
  <si>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</si>
  <si>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</si>
  <si>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</si>
  <si>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</si>
  <si>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</si>
  <si>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</si>
  <si>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</si>
  <si>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</si>
  <si>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</si>
  <si>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</si>
  <si>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</si>
  <si>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</si>
  <si>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</si>
  <si>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</si>
  <si>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</si>
  <si>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</si>
  <si>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</si>
  <si>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</si>
  <si>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</si>
  <si>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</si>
  <si>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</si>
  <si>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</si>
  <si>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</si>
  <si>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</si>
  <si>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</si>
  <si>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</si>
  <si>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</si>
  <si>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</si>
  <si>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</si>
  <si>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</si>
  <si>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</si>
  <si>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</si>
  <si>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</si>
  <si>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</si>
  <si>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</si>
  <si>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</si>
  <si>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</si>
  <si>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</si>
  <si>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</si>
  <si>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</si>
  <si>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</si>
  <si>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</si>
  <si>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</si>
  <si>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</si>
  <si>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</si>
  <si>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</si>
  <si>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</si>
  <si>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</si>
  <si>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</si>
  <si>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</si>
  <si>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</si>
  <si>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</si>
  <si>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</si>
  <si>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</si>
  <si>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</si>
  <si>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</si>
  <si>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</si>
  <si>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</si>
  <si>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</si>
  <si>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</si>
  <si>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</si>
  <si>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</si>
  <si>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</si>
  <si>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</si>
  <si>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</si>
  <si>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</si>
  <si>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</si>
  <si>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</si>
  <si>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</si>
  <si>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</si>
  <si>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</si>
  <si>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</si>
  <si>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</si>
  <si>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</si>
  <si>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</si>
  <si>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</si>
  <si>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</si>
  <si>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</si>
  <si>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</si>
  <si>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</si>
  <si>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</si>
  <si>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</si>
  <si>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</si>
  <si>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</si>
  <si>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</si>
  <si>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</si>
  <si>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</si>
  <si>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</si>
  <si>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</si>
  <si>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</si>
  <si>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</si>
  <si>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</si>
  <si>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</si>
  <si>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</si>
  <si>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</si>
  <si>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</si>
  <si>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</si>
  <si>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</si>
  <si>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</si>
  <si>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</si>
  <si>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</si>
  <si>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</si>
  <si>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</si>
  <si>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</si>
  <si>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</si>
  <si>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</si>
  <si>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</si>
  <si>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</si>
  <si>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</si>
  <si>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</si>
  <si>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</si>
  <si>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</si>
  <si>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</si>
  <si>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</si>
  <si>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</si>
  <si>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</si>
  <si>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</si>
  <si>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</si>
  <si>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</si>
  <si>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</si>
  <si>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</si>
  <si>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</si>
  <si>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</si>
  <si>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</si>
  <si>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</si>
  <si>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</si>
  <si>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</si>
  <si>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</si>
  <si>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</si>
  <si>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</si>
  <si>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</si>
  <si>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</si>
  <si>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</si>
  <si>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</si>
  <si>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</si>
  <si>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</si>
  <si>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</si>
  <si>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</si>
  <si>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</si>
  <si>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</si>
  <si>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</si>
  <si>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</si>
  <si>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</si>
  <si>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</si>
  <si>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</si>
  <si>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</si>
  <si>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</si>
  <si>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</si>
  <si>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</si>
  <si>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</si>
  <si>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</si>
  <si>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</si>
  <si>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</si>
  <si>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</si>
  <si>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</si>
  <si>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</si>
  <si>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</si>
  <si>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</si>
  <si>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</si>
  <si>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</si>
  <si>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</si>
  <si>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</si>
  <si>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</si>
  <si>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</si>
  <si>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</si>
  <si>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</si>
  <si>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</si>
  <si>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</si>
  <si>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</si>
  <si>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</si>
  <si>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</si>
  <si>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</si>
  <si>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</si>
  <si>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</si>
  <si>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</si>
  <si>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</si>
  <si>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</si>
  <si>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</si>
  <si>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</si>
  <si>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</si>
  <si>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</si>
  <si>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</si>
  <si>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</si>
  <si>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</si>
  <si>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</si>
  <si>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</si>
  <si>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</si>
  <si>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</si>
  <si>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</si>
  <si>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</si>
  <si>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</si>
  <si>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</si>
  <si>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</si>
  <si>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</si>
  <si>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</si>
  <si>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</si>
  <si>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</si>
  <si>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</si>
  <si>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</si>
  <si>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</si>
  <si>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</si>
  <si>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</si>
  <si>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</si>
  <si>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</si>
  <si>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</si>
  <si>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</si>
  <si>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</si>
  <si>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</si>
  <si>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</si>
  <si>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</si>
  <si>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</si>
  <si>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</si>
  <si>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</si>
  <si>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</si>
  <si>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</si>
  <si>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</si>
  <si>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</si>
  <si>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</si>
  <si>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</si>
  <si>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</si>
  <si>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</si>
  <si>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</si>
  <si>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</si>
  <si>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</si>
  <si>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</si>
  <si>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</si>
  <si>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</si>
  <si>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</si>
  <si>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</si>
  <si>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</si>
  <si>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</si>
  <si>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</si>
  <si>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</si>
  <si>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</si>
  <si>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</si>
  <si>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</si>
  <si>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</si>
  <si>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</si>
  <si>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</si>
  <si>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</si>
  <si>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</si>
  <si>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</si>
  <si>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</si>
  <si>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</si>
  <si>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</si>
  <si>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</si>
  <si>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</si>
  <si>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</si>
  <si>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</si>
  <si>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</si>
  <si>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</si>
  <si>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</si>
  <si>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</si>
  <si>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</si>
  <si>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</si>
  <si>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</si>
  <si>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</si>
  <si>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</si>
  <si>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</si>
  <si>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</si>
  <si>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</si>
  <si>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</si>
  <si>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</si>
  <si>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</si>
  <si>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</si>
  <si>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</si>
  <si>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</si>
  <si>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</si>
  <si>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</si>
  <si>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</si>
  <si>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</si>
  <si>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</si>
  <si>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</si>
  <si>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</si>
  <si>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</si>
  <si>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</si>
  <si>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</si>
  <si>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</si>
  <si>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</si>
  <si>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</si>
  <si>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</si>
  <si>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</si>
  <si>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</si>
  <si>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</si>
  <si>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</si>
  <si>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</si>
  <si>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</si>
  <si>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</si>
  <si>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</si>
  <si>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</si>
  <si>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</si>
  <si>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</si>
  <si>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</si>
  <si>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</si>
  <si>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</si>
  <si>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</si>
  <si>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</si>
  <si>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</si>
  <si>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</si>
  <si>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</si>
  <si>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</si>
  <si>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</si>
  <si>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</si>
  <si>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</si>
  <si>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</si>
  <si>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</si>
  <si>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</si>
  <si>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</si>
  <si>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</si>
  <si>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</si>
  <si>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</si>
  <si>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</si>
  <si>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</si>
  <si>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</si>
  <si>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</si>
  <si>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</si>
  <si>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</si>
  <si>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</si>
  <si>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</si>
  <si>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</si>
  <si>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</si>
  <si>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</si>
  <si>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</si>
  <si>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</si>
  <si>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</si>
  <si>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</si>
  <si>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</si>
  <si>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</si>
  <si>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</si>
  <si>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</si>
  <si>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</si>
  <si>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</si>
  <si>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</si>
  <si>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</si>
  <si>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</si>
  <si>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</si>
  <si>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</si>
  <si>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</si>
  <si>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</si>
  <si>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</si>
  <si>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</si>
  <si>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</si>
  <si>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</si>
  <si>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</si>
  <si>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</si>
  <si>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</si>
  <si>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</si>
  <si>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</si>
  <si>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</si>
  <si>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</si>
  <si>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</si>
  <si>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</si>
  <si>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</si>
  <si>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</si>
  <si>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</si>
  <si>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</si>
  <si>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</si>
  <si>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</si>
  <si>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</si>
  <si>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</si>
  <si>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</si>
  <si>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</si>
  <si>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</si>
  <si>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</si>
  <si>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</si>
  <si>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</si>
  <si>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</si>
  <si>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</si>
  <si>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</si>
  <si>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</si>
  <si>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</si>
  <si>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</si>
  <si>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</si>
  <si>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</si>
  <si>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</si>
  <si>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</si>
  <si>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</si>
  <si>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</si>
  <si>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</si>
  <si>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</si>
  <si>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</si>
  <si>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</si>
  <si>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</si>
  <si>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</si>
  <si>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</si>
  <si>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</si>
  <si>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</si>
  <si>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</si>
  <si>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</si>
  <si>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</si>
  <si>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</si>
  <si>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</si>
  <si>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</si>
  <si>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</si>
  <si>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</si>
  <si>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</si>
  <si>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</si>
  <si>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</si>
  <si>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</si>
  <si>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</si>
  <si>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</si>
  <si>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</si>
  <si>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</si>
  <si>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</si>
  <si>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</si>
  <si>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</si>
  <si>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</si>
  <si>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</si>
  <si>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</si>
  <si>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</si>
  <si>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</si>
  <si>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</si>
  <si>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</si>
  <si>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</si>
  <si>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</si>
  <si>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</si>
  <si>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</si>
  <si>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</si>
  <si>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</si>
  <si>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</si>
  <si>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</si>
  <si>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</si>
  <si>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</si>
  <si>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</si>
  <si>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</si>
  <si>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</si>
  <si>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</si>
  <si>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</si>
  <si>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</si>
  <si>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</si>
  <si>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</si>
  <si>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</si>
  <si>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</si>
  <si>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</si>
  <si>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</si>
  <si>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</si>
  <si>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</si>
  <si>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</si>
  <si>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</si>
  <si>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</si>
  <si>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</si>
  <si>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</si>
  <si>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</si>
  <si>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</si>
  <si>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</si>
  <si>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</si>
  <si>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</si>
  <si>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</si>
  <si>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</si>
  <si>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</si>
  <si>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</si>
  <si>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</si>
  <si>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</si>
  <si>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</si>
  <si>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</si>
  <si>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</si>
  <si>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</si>
  <si>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</si>
  <si>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</si>
  <si>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</si>
  <si>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</si>
  <si>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</si>
  <si>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</si>
  <si>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</si>
  <si>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</si>
  <si>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</si>
  <si>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</si>
  <si>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</si>
  <si>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</si>
  <si>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</si>
  <si>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</si>
  <si>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</si>
  <si>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</si>
  <si>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</si>
  <si>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</si>
  <si>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</si>
  <si>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</si>
  <si>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</si>
  <si>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</si>
  <si>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</si>
  <si>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</si>
  <si>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</si>
  <si>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</si>
  <si>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</si>
  <si>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</si>
  <si>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</si>
  <si>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</si>
  <si>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</si>
  <si>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</si>
  <si>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</si>
  <si>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</si>
  <si>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</si>
  <si>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</si>
  <si>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</si>
  <si>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</si>
  <si>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</si>
  <si>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</si>
  <si>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</si>
  <si>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</si>
  <si>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</si>
  <si>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</si>
  <si>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</si>
  <si>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</si>
  <si>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</si>
  <si>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</si>
  <si>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</si>
  <si>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</si>
  <si>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</si>
  <si>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</si>
  <si>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</si>
  <si>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</si>
  <si>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</si>
  <si>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</si>
  <si>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</si>
  <si>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</si>
  <si>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</si>
  <si>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</si>
  <si>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</si>
  <si>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</si>
  <si>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</si>
  <si>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</si>
  <si>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</si>
  <si>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</si>
  <si>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</si>
  <si>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</si>
  <si>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</si>
  <si>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</si>
  <si>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</si>
  <si>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</si>
  <si>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</si>
  <si>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</si>
  <si>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</si>
  <si>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</si>
  <si>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</si>
  <si>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</si>
  <si>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</si>
  <si>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</si>
  <si>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</si>
  <si>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</si>
  <si>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</si>
  <si>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</si>
  <si>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</si>
  <si>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</si>
  <si>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</si>
  <si>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</si>
  <si>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</si>
  <si>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</si>
  <si>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</si>
  <si>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</si>
  <si>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</si>
  <si>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</si>
  <si>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</si>
  <si>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</si>
  <si>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</si>
  <si>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</si>
  <si>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</si>
  <si>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</si>
  <si>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</si>
  <si>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</si>
  <si>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</si>
  <si>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</si>
  <si>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</si>
  <si>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</si>
  <si>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</si>
  <si>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</si>
  <si>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</si>
  <si>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</si>
  <si>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</si>
  <si>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</si>
  <si>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</si>
  <si>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</si>
  <si>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</si>
  <si>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</si>
  <si>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</si>
  <si>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</si>
  <si>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</si>
  <si>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</si>
  <si>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</si>
  <si>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</si>
  <si>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</si>
  <si>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</si>
  <si>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</si>
  <si>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</si>
  <si>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</si>
  <si>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</si>
  <si>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</si>
  <si>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</si>
  <si>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</si>
  <si>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</si>
  <si>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</si>
  <si>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</si>
  <si>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</si>
  <si>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</si>
  <si>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</si>
  <si>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</si>
  <si>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</si>
  <si>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</si>
  <si>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</si>
  <si>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</si>
  <si>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</si>
  <si>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</si>
  <si>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</si>
  <si>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</si>
  <si>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</si>
  <si>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</si>
  <si>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</si>
  <si>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</si>
  <si>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</si>
  <si>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</si>
  <si>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</si>
  <si>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</si>
  <si>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</si>
  <si>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</si>
  <si>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</si>
  <si>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</si>
  <si>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</si>
  <si>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</si>
  <si>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</si>
  <si>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</si>
  <si>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</si>
  <si>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</si>
  <si>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</si>
  <si>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</si>
  <si>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</si>
  <si>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</si>
  <si>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</si>
  <si>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</si>
  <si>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</si>
  <si>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</si>
  <si>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</si>
  <si>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</si>
  <si>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</si>
  <si>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</si>
  <si>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</si>
  <si>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</si>
  <si>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</si>
  <si>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</si>
  <si>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</si>
  <si>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</si>
  <si>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</si>
  <si>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</si>
  <si>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</si>
  <si>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</si>
  <si>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</si>
  <si>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</si>
  <si>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</si>
  <si>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</si>
  <si>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</si>
  <si>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</si>
  <si>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</si>
  <si>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</si>
  <si>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</si>
  <si>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</si>
  <si>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</si>
  <si>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</si>
  <si>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</si>
  <si>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</si>
  <si>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</si>
  <si>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</si>
  <si>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</si>
  <si>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</si>
  <si>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</si>
  <si>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</si>
  <si>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</si>
  <si>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</si>
  <si>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</si>
  <si>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</si>
  <si>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</si>
  <si>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</si>
  <si>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</si>
  <si>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</si>
  <si>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</si>
  <si>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</si>
  <si>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</si>
  <si>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</si>
  <si>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</si>
  <si>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</si>
  <si>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</si>
  <si>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</si>
  <si>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</si>
  <si>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</si>
  <si>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</si>
  <si>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</si>
  <si>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</si>
  <si>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</si>
  <si>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</si>
  <si>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</si>
  <si>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</si>
  <si>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</si>
  <si>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</si>
  <si>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</si>
  <si>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</si>
  <si>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</si>
  <si>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</si>
  <si>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</si>
  <si>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</si>
  <si>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</si>
  <si>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</si>
  <si>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</si>
  <si>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</si>
  <si>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</si>
  <si>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</si>
  <si>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</si>
  <si>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</si>
  <si>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</si>
  <si>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</si>
  <si>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</si>
  <si>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</si>
  <si>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</si>
  <si>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</si>
  <si>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</si>
  <si>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</si>
  <si>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</si>
  <si>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</si>
  <si>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</si>
  <si>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</si>
  <si>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</si>
  <si>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</si>
  <si>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</si>
  <si>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</si>
  <si>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</si>
  <si>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</si>
  <si>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</si>
  <si>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</si>
  <si>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</si>
  <si>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</si>
  <si>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</si>
  <si>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</si>
  <si>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</si>
  <si>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</si>
  <si>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</si>
  <si>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</si>
  <si>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</si>
  <si>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</si>
  <si>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</si>
  <si>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</si>
  <si>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</si>
  <si>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</si>
  <si>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</si>
  <si>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</si>
  <si>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</si>
  <si>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</si>
  <si>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</si>
  <si>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</si>
  <si>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</si>
  <si>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</si>
  <si>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</si>
  <si>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</si>
  <si>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</si>
  <si>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</si>
  <si>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</si>
  <si>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</si>
  <si>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</si>
  <si>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</si>
  <si>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</si>
  <si>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</si>
  <si>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</si>
  <si>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</si>
  <si>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</si>
  <si>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</si>
  <si>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</si>
  <si>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</si>
  <si>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</si>
  <si>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</si>
  <si>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</si>
  <si>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</si>
  <si>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</si>
  <si>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</si>
  <si>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</si>
  <si>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</si>
  <si>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</si>
  <si>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</si>
  <si>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</si>
  <si>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</si>
  <si>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</si>
  <si>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</si>
  <si>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</si>
  <si>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</si>
  <si>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</si>
  <si>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</si>
  <si>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</si>
  <si>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</si>
  <si>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</si>
  <si>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</si>
  <si>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</si>
  <si>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</si>
  <si>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</si>
  <si>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</si>
  <si>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</si>
  <si>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</si>
  <si>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</si>
  <si>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</si>
  <si>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</si>
  <si>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</si>
  <si>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</si>
  <si>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</si>
  <si>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</si>
  <si>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</si>
  <si>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</si>
  <si>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</si>
  <si>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</si>
  <si>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</si>
  <si>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</si>
  <si>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</si>
  <si>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</si>
  <si>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</si>
  <si>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</si>
  <si>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</si>
  <si>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</si>
  <si>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</si>
  <si>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</si>
  <si>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</si>
  <si>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</si>
  <si>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</si>
  <si>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</si>
  <si>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</si>
  <si>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</si>
  <si>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</si>
  <si>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</si>
  <si>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</si>
  <si>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</si>
  <si>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</si>
  <si>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</si>
  <si>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</si>
  <si>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</si>
  <si>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</si>
  <si>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</si>
  <si>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</si>
  <si>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</si>
  <si>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</si>
  <si>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</si>
  <si>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</si>
  <si>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</si>
  <si>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</si>
  <si>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</si>
  <si>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</si>
  <si>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</si>
  <si>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</si>
  <si>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</si>
  <si>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</si>
  <si>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</si>
  <si>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</si>
  <si>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</si>
  <si>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</si>
  <si>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</si>
  <si>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</si>
  <si>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</si>
  <si>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</si>
  <si>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</si>
  <si>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</si>
  <si>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</si>
  <si>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</si>
  <si>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</si>
  <si>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</si>
  <si>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</si>
  <si>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</si>
  <si>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</si>
  <si>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</si>
  <si>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</si>
  <si>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</si>
  <si>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</si>
  <si>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</si>
  <si>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</si>
  <si>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</si>
  <si>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</si>
  <si>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</si>
  <si>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</si>
  <si>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</si>
  <si>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</si>
  <si>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</si>
  <si>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</si>
  <si>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</si>
  <si>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</si>
  <si>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</si>
  <si>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</si>
  <si>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</si>
  <si>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</si>
  <si>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</si>
  <si>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</si>
  <si>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</si>
  <si>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</si>
  <si>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</si>
  <si>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</si>
  <si>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</si>
  <si>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</si>
  <si>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</si>
  <si>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</si>
  <si>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</si>
  <si>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</si>
  <si>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</si>
  <si>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</si>
  <si>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</si>
  <si>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</si>
  <si>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</si>
  <si>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</si>
  <si>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</si>
  <si>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</si>
  <si>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</si>
  <si>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</si>
  <si>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</si>
  <si>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</si>
  <si>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</si>
  <si>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</si>
  <si>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</si>
  <si>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</si>
  <si>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</si>
  <si>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</si>
  <si>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</si>
  <si>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</si>
  <si>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</si>
  <si>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</si>
  <si>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</si>
  <si>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</si>
  <si>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</si>
  <si>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</si>
  <si>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</si>
  <si>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</si>
  <si>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</si>
  <si>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</si>
  <si>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</si>
  <si>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</si>
  <si>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</si>
  <si>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</si>
  <si>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</si>
  <si>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</si>
  <si>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</si>
  <si>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</si>
  <si>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</si>
  <si>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</si>
  <si>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</si>
  <si>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</si>
  <si>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</si>
  <si>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</si>
  <si>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</si>
  <si>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</si>
  <si>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</si>
  <si>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</si>
  <si>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</si>
  <si>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</si>
  <si>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</si>
  <si>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</si>
  <si>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</si>
  <si>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</si>
  <si>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</si>
  <si>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</si>
  <si>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</si>
  <si>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</si>
  <si>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</si>
  <si>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</si>
  <si>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</si>
  <si>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</si>
  <si>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</si>
  <si>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</si>
  <si>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</si>
  <si>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</si>
  <si>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</si>
  <si>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</si>
  <si>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</si>
  <si>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</si>
  <si>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</si>
  <si>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</si>
  <si>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</si>
  <si>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</si>
  <si>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</si>
  <si>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</si>
  <si>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</si>
  <si>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</si>
  <si>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</si>
  <si>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</si>
  <si>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</si>
  <si>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</si>
  <si>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</si>
  <si>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</si>
  <si>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</si>
  <si>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</si>
  <si>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</si>
  <si>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</si>
  <si>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</si>
  <si>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</si>
  <si>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</si>
  <si>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</si>
  <si>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</si>
  <si>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</si>
  <si>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</si>
  <si>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</si>
  <si>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</si>
  <si>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</si>
  <si>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</si>
  <si>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</si>
  <si>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</si>
  <si>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</si>
  <si>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</si>
  <si>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</si>
  <si>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</si>
  <si>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</si>
  <si>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</si>
  <si>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</si>
  <si>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</si>
  <si>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</si>
  <si>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</si>
  <si>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</si>
  <si>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</si>
  <si>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</si>
  <si>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</si>
  <si>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</si>
  <si>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</si>
  <si>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</si>
  <si>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</si>
  <si>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</si>
  <si>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</si>
  <si>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</si>
  <si>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</si>
  <si>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</si>
  <si>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</si>
  <si>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</si>
  <si>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</si>
  <si>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</si>
  <si>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</si>
  <si>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</si>
  <si>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</si>
  <si>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</si>
  <si>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</si>
  <si>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</si>
  <si>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</si>
  <si>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</si>
  <si>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</si>
  <si>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</si>
  <si>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</si>
  <si>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</si>
  <si>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</si>
  <si>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</si>
  <si>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</si>
  <si>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</si>
  <si>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</si>
  <si>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</si>
  <si>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</si>
  <si>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</si>
  <si>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</si>
  <si>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</si>
  <si>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</si>
  <si>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</si>
  <si>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</si>
  <si>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</si>
  <si>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</si>
  <si>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</si>
  <si>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</si>
  <si>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</si>
  <si>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</si>
  <si>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</si>
  <si>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</si>
  <si>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</si>
  <si>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</si>
  <si>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</si>
  <si>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</si>
  <si>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</si>
  <si>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</si>
  <si>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</si>
  <si>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</si>
  <si>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</si>
  <si>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</si>
  <si>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</si>
  <si>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</si>
  <si>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</si>
  <si>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</si>
  <si>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</si>
  <si>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</si>
  <si>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</si>
  <si>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</si>
  <si>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</si>
  <si>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</si>
  <si>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</si>
  <si>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</si>
  <si>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</si>
  <si>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</si>
  <si>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</si>
  <si>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</si>
  <si>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</si>
  <si>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</si>
  <si>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</si>
  <si>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</si>
  <si>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</si>
  <si>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</si>
  <si>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</si>
  <si>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</si>
  <si>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</si>
  <si>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</si>
  <si>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</si>
  <si>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</si>
  <si>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</si>
  <si>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</si>
  <si>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</si>
  <si>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</si>
  <si>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</si>
  <si>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</si>
  <si>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</si>
  <si>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</si>
  <si>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</si>
  <si>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</si>
  <si>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</si>
  <si>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</si>
  <si>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</si>
  <si>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</si>
  <si>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</si>
  <si>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</si>
  <si>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</si>
  <si>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</si>
  <si>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</si>
  <si>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</si>
  <si>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</si>
  <si>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</si>
  <si>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</si>
  <si>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</si>
  <si>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</si>
  <si>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</si>
  <si>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</si>
  <si>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</si>
  <si>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</si>
  <si>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</si>
  <si>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</si>
  <si>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</si>
  <si>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</si>
  <si>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</si>
  <si>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</si>
  <si>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</si>
  <si>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</si>
  <si>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</si>
  <si>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</si>
  <si>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</si>
  <si>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</si>
  <si>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</si>
  <si>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</si>
  <si>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</si>
  <si>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</si>
  <si>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</si>
  <si>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</si>
  <si>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</si>
  <si>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</si>
  <si>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</si>
  <si>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</si>
  <si>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</si>
  <si>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</si>
  <si>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</si>
  <si>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</si>
  <si>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</si>
  <si>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</si>
  <si>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</si>
  <si>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</si>
  <si>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</si>
  <si>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</si>
  <si>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</si>
  <si>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</si>
  <si>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</si>
  <si>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</si>
  <si>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</si>
  <si>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</si>
  <si>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</si>
  <si>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</si>
  <si>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</si>
  <si>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</si>
  <si>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</si>
  <si>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</si>
  <si>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</si>
  <si>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</si>
  <si>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</si>
  <si>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</si>
  <si>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</si>
  <si>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</si>
  <si>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</si>
  <si>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</si>
  <si>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</si>
  <si>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</si>
  <si>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</si>
  <si>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</si>
  <si>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</si>
  <si>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</si>
  <si>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</si>
  <si>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</si>
  <si>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</si>
  <si>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</si>
  <si>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</si>
  <si>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</si>
  <si>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</si>
  <si>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</si>
  <si>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</si>
  <si>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</si>
  <si>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</si>
  <si>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</si>
  <si>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</si>
  <si>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</si>
  <si>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</si>
  <si>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</si>
  <si>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</si>
  <si>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</si>
  <si>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</si>
  <si>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</si>
  <si>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</si>
  <si>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</si>
  <si>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</si>
  <si>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</si>
  <si>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</si>
  <si>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</si>
  <si>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</si>
  <si>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</si>
  <si>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</si>
  <si>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</si>
  <si>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</si>
  <si>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</si>
  <si>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</si>
  <si>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</si>
  <si>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</si>
  <si>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</si>
  <si>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</si>
  <si>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</si>
  <si>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</si>
  <si>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</si>
  <si>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</si>
  <si>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</si>
  <si>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</si>
  <si>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</si>
  <si>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</si>
  <si>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</si>
  <si>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</si>
  <si>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</si>
  <si>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</si>
  <si>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</si>
  <si>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</si>
  <si>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</si>
  <si>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</si>
  <si>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</si>
  <si>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</si>
  <si>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</si>
  <si>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</si>
  <si>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</si>
  <si>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</si>
  <si>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</si>
  <si>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</si>
  <si>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</si>
  <si>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</si>
  <si>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</si>
  <si>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</si>
  <si>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</si>
  <si>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</si>
  <si>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</si>
  <si>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</si>
  <si>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</si>
  <si>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</si>
  <si>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</si>
  <si>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</si>
  <si>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</si>
  <si>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</si>
  <si>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</si>
  <si>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</si>
  <si>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</si>
  <si>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</si>
  <si>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</si>
  <si>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</si>
  <si>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</si>
  <si>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</si>
  <si>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</si>
  <si>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</si>
  <si>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</si>
  <si>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</si>
  <si>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</si>
  <si>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</si>
  <si>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</si>
  <si>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</si>
  <si>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</si>
  <si>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</si>
  <si>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</si>
  <si>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</si>
  <si>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</si>
  <si>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</si>
  <si>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</si>
  <si>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</si>
  <si>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</si>
  <si>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</si>
  <si>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</si>
  <si>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</si>
  <si>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</si>
  <si>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</si>
  <si>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</si>
  <si>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</si>
  <si>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</si>
  <si>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</si>
  <si>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</si>
  <si>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</si>
  <si>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</si>
  <si>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</si>
  <si>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</si>
  <si>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</si>
  <si>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</si>
  <si>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</si>
  <si>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</si>
  <si>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</si>
  <si>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</si>
  <si>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</si>
  <si>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</si>
  <si>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</si>
  <si>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</si>
  <si>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</si>
  <si>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</si>
  <si>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</si>
  <si>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</si>
  <si>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</si>
  <si>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</si>
  <si>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</si>
  <si>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</si>
  <si>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</si>
  <si>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</si>
  <si>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</si>
  <si>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</si>
  <si>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</si>
  <si>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</si>
  <si>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</si>
  <si>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</si>
  <si>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</si>
  <si>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</si>
  <si>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</si>
  <si>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</si>
  <si>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</si>
  <si>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</si>
  <si>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</si>
  <si>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</si>
  <si>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</si>
  <si>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</si>
  <si>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</si>
  <si>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</si>
  <si>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</si>
  <si>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</si>
  <si>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</si>
  <si>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</si>
  <si>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</si>
  <si>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</si>
  <si>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</si>
  <si>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</si>
  <si>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</si>
  <si>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</si>
  <si>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</si>
  <si>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</si>
  <si>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</si>
  <si>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</si>
  <si>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</si>
  <si>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</si>
  <si>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</si>
  <si>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</si>
  <si>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</si>
  <si>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</si>
  <si>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</si>
  <si>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</si>
  <si>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</si>
  <si>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</si>
  <si>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</si>
  <si>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</si>
  <si>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</si>
  <si>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</si>
  <si>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</si>
  <si>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</si>
  <si>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</si>
  <si>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</si>
  <si>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</si>
  <si>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</si>
  <si>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</si>
  <si>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</si>
  <si>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</si>
  <si>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</si>
  <si>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</si>
  <si>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</si>
  <si>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</si>
  <si>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</si>
  <si>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</si>
  <si>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</si>
  <si>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</si>
  <si>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</si>
  <si>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</si>
  <si>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</si>
  <si>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</si>
  <si>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</si>
  <si>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</si>
  <si>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</si>
  <si>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</si>
  <si>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</si>
  <si>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</si>
  <si>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</si>
  <si>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</si>
  <si>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</si>
  <si>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</si>
  <si>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</si>
  <si>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</si>
  <si>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</si>
  <si>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</si>
  <si>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</si>
  <si>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</si>
  <si>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</si>
  <si>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</si>
  <si>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</si>
  <si>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</si>
  <si>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</si>
  <si>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</si>
  <si>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</si>
  <si>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</si>
  <si>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</si>
  <si>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</si>
  <si>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</si>
  <si>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</si>
  <si>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</si>
  <si>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</si>
  <si>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</si>
  <si>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</si>
  <si>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</si>
  <si>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</si>
  <si>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</si>
  <si>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</si>
  <si>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</si>
  <si>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</si>
  <si>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</si>
  <si>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</si>
  <si>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</si>
  <si>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</si>
  <si>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</si>
  <si>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</si>
  <si>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</si>
  <si>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</si>
  <si>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</si>
  <si>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</si>
  <si>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</si>
  <si>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</si>
  <si>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</si>
  <si>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</si>
  <si>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</si>
  <si>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</si>
  <si>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</si>
  <si>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</si>
  <si>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</si>
  <si>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</si>
  <si>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</si>
  <si>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</si>
  <si>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</si>
  <si>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</si>
  <si>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</si>
  <si>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</si>
  <si>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</si>
  <si>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</si>
  <si>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</si>
  <si>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</si>
  <si>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</si>
  <si>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</si>
  <si>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</si>
  <si>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</si>
  <si>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</si>
  <si>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</si>
  <si>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</si>
  <si>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</si>
  <si>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</si>
  <si>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</si>
  <si>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</si>
  <si>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</si>
  <si>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</si>
  <si>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</si>
  <si>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</si>
  <si>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</si>
  <si>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</si>
  <si>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</si>
  <si>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</si>
  <si>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</si>
  <si>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</si>
  <si>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</si>
  <si>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</si>
  <si>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</si>
  <si>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</si>
  <si>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</si>
  <si>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</si>
  <si>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</si>
  <si>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</si>
  <si>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</si>
  <si>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</si>
  <si>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</si>
  <si>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</si>
  <si>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</si>
  <si>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</si>
  <si>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</si>
  <si>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</si>
  <si>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</si>
  <si>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</si>
  <si>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</si>
  <si>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</si>
  <si>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</si>
  <si>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</si>
  <si>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</si>
  <si>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</si>
  <si>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</si>
  <si>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</si>
  <si>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</si>
  <si>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</si>
  <si>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</si>
  <si>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</si>
  <si>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</si>
  <si>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</si>
  <si>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</si>
  <si>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</si>
  <si>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</si>
  <si>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</si>
  <si>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</si>
  <si>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</si>
  <si>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</si>
  <si>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</si>
  <si>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</si>
  <si>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</si>
  <si>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</si>
  <si>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</si>
  <si>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</si>
  <si>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</si>
  <si>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</si>
  <si>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</si>
  <si>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</si>
  <si>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</si>
  <si>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</si>
  <si>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</si>
  <si>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</si>
  <si>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</si>
  <si>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</si>
  <si>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</si>
  <si>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</si>
  <si>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</si>
  <si>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</si>
  <si>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</si>
  <si>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</si>
  <si>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</si>
  <si>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</si>
  <si>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</si>
  <si>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</si>
  <si>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</si>
  <si>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</si>
  <si>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</si>
  <si>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</si>
  <si>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</si>
  <si>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</si>
  <si>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</si>
  <si>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</si>
  <si>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</si>
  <si>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</si>
  <si>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</si>
  <si>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</si>
  <si>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</si>
  <si>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</si>
  <si>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</si>
  <si>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</si>
  <si>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</si>
  <si>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</si>
  <si>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</si>
  <si>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</si>
  <si>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</si>
  <si>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</si>
  <si>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</si>
  <si>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</si>
  <si>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</si>
  <si>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</si>
  <si>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</si>
  <si>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</si>
  <si>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</si>
  <si>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</si>
  <si>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</si>
  <si>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</si>
  <si>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</si>
  <si>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</si>
  <si>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</si>
  <si>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</si>
  <si>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</si>
  <si>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</si>
  <si>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</si>
  <si>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</si>
  <si>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</si>
  <si>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</si>
  <si>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</si>
  <si>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</si>
  <si>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</si>
  <si>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</si>
  <si>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</si>
  <si>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</si>
  <si>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</si>
  <si>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</si>
  <si>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</si>
  <si>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</si>
  <si>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</si>
  <si>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</si>
  <si>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</si>
  <si>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</si>
  <si>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</si>
  <si>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</si>
  <si>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</si>
  <si>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</si>
  <si>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</si>
  <si>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</si>
  <si>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</si>
  <si>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</si>
  <si>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</si>
  <si>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</si>
  <si>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</si>
  <si>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</si>
  <si>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</si>
  <si>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</si>
  <si>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</si>
  <si>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</si>
  <si>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</si>
  <si>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</si>
  <si>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</si>
  <si>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</si>
  <si>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</si>
  <si>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</si>
  <si>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</si>
  <si>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</si>
  <si>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</si>
  <si>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</si>
  <si>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</si>
  <si>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</si>
  <si>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</si>
  <si>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</si>
  <si>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</si>
  <si>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</si>
  <si>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</si>
  <si>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</si>
  <si>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</si>
  <si>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</si>
  <si>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</si>
  <si>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</si>
  <si>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</si>
  <si>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</si>
  <si>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</si>
  <si>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</si>
  <si>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</si>
  <si>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</si>
  <si>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</si>
  <si>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</si>
  <si>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</si>
  <si>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</si>
  <si>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</si>
  <si>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</si>
  <si>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</si>
  <si>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</si>
  <si>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</si>
  <si>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</si>
  <si>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</si>
  <si>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</si>
  <si>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</si>
  <si>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</si>
  <si>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</si>
  <si>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</si>
  <si>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</si>
  <si>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</si>
  <si>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</si>
  <si>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</si>
  <si>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</si>
  <si>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</si>
  <si>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</si>
  <si>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</si>
  <si>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</si>
  <si>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</si>
  <si>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</si>
  <si>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</si>
  <si>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</si>
  <si>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</si>
  <si>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</si>
  <si>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</si>
  <si>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</si>
  <si>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</si>
  <si>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</si>
  <si>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</si>
  <si>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</si>
  <si>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</si>
  <si>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</si>
  <si>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</si>
  <si>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</si>
  <si>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</si>
  <si>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</si>
  <si>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</si>
  <si>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</si>
  <si>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</si>
  <si>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</si>
  <si>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</si>
  <si>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</si>
  <si>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</si>
  <si>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</si>
  <si>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</si>
  <si>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</si>
  <si>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</si>
  <si>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</si>
  <si>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</si>
  <si>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</si>
  <si>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</si>
  <si>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</si>
  <si>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</si>
  <si>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</si>
  <si>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</si>
  <si>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</si>
  <si>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</si>
  <si>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</si>
  <si>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</si>
  <si>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</si>
  <si>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</si>
  <si>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</si>
  <si>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</si>
  <si>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</si>
  <si>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</si>
  <si>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</si>
  <si>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</si>
  <si>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</si>
  <si>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</si>
  <si>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</si>
  <si>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</si>
  <si>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</si>
  <si>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</si>
  <si>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</si>
  <si>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</si>
  <si>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</si>
  <si>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</si>
  <si>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</si>
  <si>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</si>
  <si>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</si>
  <si>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</si>
  <si>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</si>
  <si>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</si>
  <si>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</si>
  <si>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</si>
  <si>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</si>
  <si>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</si>
  <si>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</si>
  <si>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</si>
  <si>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</si>
  <si>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</si>
  <si>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</si>
  <si>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</si>
  <si>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</si>
  <si>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</si>
  <si>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</si>
  <si>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</si>
  <si>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</si>
  <si>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</si>
  <si>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</si>
  <si>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</si>
  <si>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</si>
  <si>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</si>
  <si>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</si>
  <si>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</si>
  <si>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</si>
  <si>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</si>
  <si>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</si>
  <si>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</si>
  <si>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</si>
  <si>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</si>
  <si>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</si>
  <si>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</si>
  <si>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</si>
  <si>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</si>
  <si>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</si>
  <si>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</si>
  <si>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</si>
  <si>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</si>
  <si>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</si>
  <si>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</si>
  <si>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</si>
  <si>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</si>
  <si>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</si>
  <si>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</si>
  <si>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</si>
  <si>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</si>
  <si>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</si>
  <si>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</si>
  <si>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</si>
  <si>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</si>
  <si>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</si>
  <si>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</si>
  <si>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</si>
  <si>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</si>
  <si>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</si>
  <si>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</si>
  <si>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</si>
  <si>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</si>
  <si>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</si>
  <si>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</si>
  <si>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</si>
  <si>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</si>
  <si>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</si>
  <si>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</si>
  <si>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</si>
  <si>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</si>
  <si>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</si>
  <si>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</si>
  <si>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</si>
  <si>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</si>
  <si>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</si>
  <si>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</si>
  <si>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</si>
  <si>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</si>
  <si>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</si>
  <si>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</si>
  <si>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</si>
  <si>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</si>
  <si>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</si>
  <si>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</si>
  <si>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</si>
  <si>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</si>
  <si>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</si>
  <si>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</si>
  <si>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</si>
  <si>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</si>
  <si>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</si>
  <si>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</si>
  <si>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</si>
  <si>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</si>
  <si>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</si>
  <si>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</si>
  <si>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</si>
  <si>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</si>
  <si>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</si>
  <si>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</si>
  <si>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</si>
  <si>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</si>
  <si>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</si>
  <si>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</si>
  <si>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</si>
  <si>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</si>
  <si>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</si>
  <si>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</si>
  <si>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</si>
  <si>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</si>
  <si>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</si>
  <si>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</si>
  <si>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</si>
  <si>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</si>
  <si>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</si>
  <si>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</si>
  <si>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</si>
  <si>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</si>
  <si>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</si>
  <si>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</si>
  <si>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</si>
  <si>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</si>
  <si>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</si>
  <si>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</si>
  <si>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</si>
  <si>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</si>
  <si>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</si>
  <si>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</si>
  <si>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</si>
  <si>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</si>
  <si>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</si>
  <si>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</si>
  <si>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</si>
  <si>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</si>
  <si>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</si>
  <si>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</si>
  <si>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</si>
  <si>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</si>
  <si>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</si>
  <si>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</si>
  <si>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</si>
  <si>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</si>
  <si>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</si>
  <si>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</si>
  <si>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</si>
  <si>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</si>
  <si>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</si>
  <si>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</si>
  <si>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</si>
  <si>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</si>
  <si>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</si>
  <si>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</si>
  <si>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</si>
  <si>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</si>
  <si>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</si>
  <si>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</si>
  <si>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</si>
  <si>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</si>
  <si>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</si>
  <si>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</si>
  <si>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</si>
  <si>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</si>
  <si>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</si>
  <si>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</si>
  <si>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</si>
  <si>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</si>
  <si>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</si>
  <si>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</si>
  <si>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</si>
  <si>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</si>
  <si>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</si>
  <si>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</si>
  <si>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</si>
  <si>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</si>
  <si>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</si>
  <si>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</si>
  <si>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</si>
  <si>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</si>
  <si>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</si>
  <si>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</si>
  <si>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</si>
  <si>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</si>
  <si>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</si>
  <si>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</si>
  <si>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</si>
  <si>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</si>
  <si>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</si>
  <si>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</si>
  <si>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</si>
  <si>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</si>
  <si>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</si>
  <si>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</si>
  <si>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</si>
  <si>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</si>
  <si>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</si>
  <si>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</si>
  <si>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</si>
  <si>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</si>
  <si>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</si>
  <si>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</si>
  <si>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</si>
  <si>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</si>
  <si>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</si>
  <si>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</si>
  <si>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</si>
  <si>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</si>
  <si>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</si>
  <si>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</si>
  <si>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</si>
  <si>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</si>
  <si>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</si>
  <si>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</si>
  <si>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</si>
  <si>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</si>
  <si>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</si>
  <si>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</si>
  <si>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</si>
  <si>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</si>
  <si>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</si>
  <si>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</si>
  <si>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</si>
  <si>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</si>
  <si>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</si>
  <si>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</si>
  <si>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</si>
  <si>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</si>
  <si>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</si>
  <si>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</si>
  <si>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</si>
  <si>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</si>
  <si>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</si>
  <si>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</si>
  <si>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</si>
  <si>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</si>
  <si>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</si>
  <si>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</si>
  <si>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</si>
  <si>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</si>
  <si>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</si>
  <si>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</si>
  <si>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</si>
  <si>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</si>
  <si>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</si>
  <si>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</si>
  <si>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</si>
  <si>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</si>
  <si>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</si>
  <si>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</si>
  <si>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</si>
  <si>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</si>
  <si>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</si>
  <si>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</si>
  <si>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</si>
  <si>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</si>
  <si>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</si>
  <si>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</si>
  <si>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</si>
  <si>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</si>
  <si>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</si>
  <si>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</si>
  <si>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</si>
  <si>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</si>
  <si>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</si>
  <si>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</si>
  <si>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</si>
  <si>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</si>
  <si>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</si>
  <si>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</si>
  <si>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</si>
  <si>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</si>
  <si>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</si>
  <si>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</si>
  <si>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</si>
  <si>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</si>
  <si>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</si>
  <si>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</si>
  <si>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</si>
  <si>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</si>
  <si>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</si>
  <si>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</si>
  <si>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</si>
  <si>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</si>
  <si>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</si>
  <si>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</si>
  <si>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</si>
  <si>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</si>
  <si>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</si>
  <si>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</si>
  <si>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</si>
  <si>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</si>
  <si>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</si>
  <si>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</si>
  <si>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</si>
  <si>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</si>
  <si>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</si>
  <si>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</si>
  <si>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</si>
  <si>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</si>
  <si>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</si>
  <si>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</si>
  <si>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</si>
  <si>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</si>
  <si>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</si>
  <si>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</si>
  <si>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</si>
  <si>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</si>
  <si>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</si>
  <si>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</si>
  <si>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</si>
  <si>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</si>
  <si>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</si>
  <si>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</si>
  <si>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</si>
  <si>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</si>
  <si>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</si>
  <si>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</si>
  <si>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</si>
  <si>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</si>
  <si>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</si>
  <si>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</si>
  <si>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</si>
  <si>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</si>
  <si>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</si>
  <si>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</si>
  <si>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</si>
  <si>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</si>
  <si>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</si>
  <si>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</si>
  <si>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</si>
  <si>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</si>
  <si>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</si>
  <si>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</si>
  <si>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</si>
  <si>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</si>
  <si>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</si>
  <si>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</si>
  <si>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</si>
  <si>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</si>
  <si>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</si>
  <si>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</si>
  <si>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</si>
  <si>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</si>
  <si>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</si>
  <si>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</si>
  <si>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</si>
  <si>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</si>
  <si>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</si>
  <si>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</si>
  <si>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</si>
  <si>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</si>
  <si>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</si>
  <si>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</si>
  <si>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</si>
  <si>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</si>
  <si>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</si>
  <si>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</si>
  <si>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</si>
  <si>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</si>
  <si>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</si>
  <si>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</si>
  <si>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</si>
  <si>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</si>
  <si>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</si>
  <si>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</si>
  <si>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</si>
  <si>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</si>
  <si>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</si>
  <si>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</si>
  <si>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</si>
  <si>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</si>
  <si>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</si>
  <si>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</si>
  <si>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</si>
  <si>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</si>
  <si>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</si>
  <si>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</si>
  <si>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</si>
  <si>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</si>
  <si>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</si>
  <si>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</si>
  <si>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</si>
  <si>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</si>
  <si>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</si>
  <si>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</si>
  <si>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</si>
  <si>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</si>
  <si>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</si>
  <si>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</si>
  <si>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</si>
  <si>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</si>
  <si>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</si>
  <si>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</si>
  <si>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</si>
  <si>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</si>
  <si>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</si>
  <si>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</si>
  <si>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</si>
  <si>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</si>
  <si>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</si>
  <si>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</si>
  <si>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</si>
  <si>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</si>
  <si>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</si>
  <si>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</si>
  <si>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</si>
  <si>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</si>
  <si>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</si>
  <si>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</si>
  <si>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</si>
  <si>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</si>
  <si>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</si>
  <si>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</si>
  <si>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</si>
  <si>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</si>
  <si>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</si>
  <si>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</si>
  <si>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</si>
  <si>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</si>
  <si>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</si>
  <si>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</si>
  <si>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</si>
  <si>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</si>
  <si>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</si>
  <si>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</si>
  <si>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</si>
  <si>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</si>
  <si>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</si>
  <si>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</si>
  <si>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</si>
  <si>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</si>
  <si>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</si>
  <si>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</si>
  <si>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</si>
  <si>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</si>
  <si>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</si>
  <si>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</si>
  <si>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</si>
  <si>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</si>
  <si>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</si>
  <si>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</si>
  <si>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</si>
  <si>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</si>
  <si>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</si>
  <si>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</si>
  <si>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</si>
  <si>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</si>
  <si>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</si>
  <si>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</si>
  <si>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</si>
  <si>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</si>
  <si>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</si>
  <si>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</si>
  <si>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</si>
  <si>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</si>
  <si>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</si>
  <si>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</si>
  <si>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</si>
  <si>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</si>
  <si>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</si>
  <si>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</si>
  <si>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</si>
  <si>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</si>
  <si>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</si>
  <si>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</si>
  <si>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</si>
  <si>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</si>
  <si>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</si>
  <si>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</si>
  <si>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</si>
  <si>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</si>
  <si>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</si>
  <si>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</si>
  <si>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</si>
  <si>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</si>
  <si>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</si>
  <si>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</si>
  <si>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</si>
  <si>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</si>
  <si>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</si>
  <si>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</si>
  <si>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</si>
  <si>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</si>
  <si>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</si>
  <si>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</si>
  <si>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</si>
  <si>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</si>
  <si>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</si>
  <si>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</si>
  <si>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</si>
  <si>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</si>
  <si>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</si>
  <si>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</si>
  <si>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</si>
  <si>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</si>
  <si>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</si>
  <si>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</si>
  <si>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</si>
  <si>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</si>
  <si>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</si>
  <si>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</si>
  <si>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</si>
  <si>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</si>
  <si>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</si>
  <si>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</si>
  <si>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</si>
  <si>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</si>
  <si>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</si>
  <si>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</si>
  <si>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</si>
  <si>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</si>
  <si>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</si>
  <si>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</si>
  <si>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</si>
  <si>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</si>
  <si>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</si>
  <si>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</si>
  <si>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</si>
  <si>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</si>
  <si>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</si>
  <si>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</si>
  <si>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</si>
  <si>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</si>
  <si>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</si>
  <si>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</si>
  <si>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</si>
  <si>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</si>
  <si>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</si>
  <si>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</si>
  <si>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</si>
  <si>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</si>
  <si>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</si>
  <si>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</si>
  <si>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</si>
  <si>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</si>
  <si>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</si>
  <si>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</si>
  <si>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</si>
  <si>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</si>
  <si>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</si>
  <si>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</si>
  <si>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</si>
  <si>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</si>
  <si>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</si>
  <si>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</si>
  <si>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</si>
  <si>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</si>
  <si>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</si>
  <si>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</si>
  <si>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</si>
  <si>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</si>
  <si>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</si>
  <si>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</si>
  <si>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</si>
  <si>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</si>
  <si>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</si>
  <si>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</si>
  <si>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</si>
  <si>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</si>
  <si>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</si>
  <si>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</si>
  <si>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</si>
  <si>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</si>
  <si>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</si>
  <si>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</si>
  <si>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</si>
  <si>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</si>
  <si>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</si>
  <si>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</si>
  <si>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</si>
  <si>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</si>
  <si>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</si>
  <si>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</si>
  <si>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</si>
  <si>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</si>
  <si>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</si>
  <si>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</si>
  <si>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</si>
  <si>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</si>
  <si>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</si>
  <si>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</si>
  <si>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</si>
  <si>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</si>
  <si>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</si>
  <si>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</si>
  <si>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</si>
  <si>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</si>
  <si>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</si>
  <si>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</si>
  <si>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</si>
  <si>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</si>
  <si>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</si>
  <si>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</si>
  <si>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</si>
  <si>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</si>
  <si>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</si>
  <si>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</si>
  <si>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</si>
  <si>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</si>
  <si>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</si>
  <si>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</si>
  <si>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</si>
  <si>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</si>
  <si>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</si>
  <si>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</si>
  <si>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</si>
  <si>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</si>
  <si>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</si>
  <si>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</si>
  <si>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</si>
  <si>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</si>
  <si>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</si>
  <si>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</si>
  <si>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</si>
  <si>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</si>
  <si>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</si>
  <si>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</si>
  <si>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</si>
  <si>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</si>
  <si>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</si>
  <si>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</si>
  <si>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</si>
  <si>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</si>
  <si>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</si>
  <si>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</si>
  <si>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</si>
  <si>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</si>
  <si>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</si>
  <si>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</si>
  <si>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</si>
  <si>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</si>
  <si>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</si>
  <si>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</si>
  <si>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</si>
  <si>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</si>
  <si>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</si>
  <si>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</si>
  <si>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</si>
  <si>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</si>
  <si>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</si>
  <si>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</si>
  <si>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</si>
  <si>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</si>
  <si>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</si>
  <si>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</si>
  <si>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</si>
  <si>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</si>
  <si>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</si>
  <si>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</si>
  <si>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</si>
  <si>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</si>
  <si>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</si>
  <si>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</si>
  <si>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</si>
  <si>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</si>
  <si>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</si>
  <si>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</si>
  <si>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</si>
  <si>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</si>
  <si>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</si>
  <si>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</si>
  <si>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</si>
  <si>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</si>
  <si>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</si>
  <si>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</si>
  <si>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</si>
  <si>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</si>
  <si>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</si>
  <si>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</si>
  <si>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</si>
  <si>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</si>
  <si>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</si>
  <si>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</si>
  <si>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</si>
  <si>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</si>
  <si>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</si>
  <si>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</si>
  <si>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</si>
  <si>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</si>
  <si>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</si>
  <si>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</si>
  <si>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</si>
  <si>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</si>
  <si>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</si>
  <si>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</si>
  <si>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</si>
  <si>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</si>
  <si>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</si>
  <si>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</si>
  <si>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</si>
  <si>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</si>
  <si>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</si>
  <si>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</si>
  <si>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</si>
  <si>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</si>
  <si>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</si>
  <si>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</si>
  <si>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</si>
  <si>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</si>
  <si>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</si>
  <si>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</si>
  <si>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</si>
  <si>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</si>
  <si>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</si>
  <si>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</si>
  <si>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</si>
  <si>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</si>
  <si>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</si>
  <si>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</si>
  <si>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</si>
  <si>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</si>
  <si>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</si>
  <si>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</si>
  <si>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</si>
  <si>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</si>
  <si>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</si>
  <si>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</si>
  <si>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</si>
  <si>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</si>
  <si>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</si>
  <si>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</si>
  <si>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</si>
  <si>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</si>
  <si>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</si>
  <si>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</si>
  <si>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</si>
  <si>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</si>
  <si>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</si>
  <si>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</si>
  <si>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</si>
  <si>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</si>
  <si>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</si>
  <si>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</si>
  <si>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</si>
  <si>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</si>
  <si>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</si>
  <si>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</si>
  <si>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</si>
  <si>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</si>
  <si>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</si>
  <si>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</si>
  <si>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</si>
  <si>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</si>
  <si>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</si>
  <si>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</si>
  <si>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</si>
  <si>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</si>
  <si>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</si>
  <si>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</si>
  <si>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</si>
  <si>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</si>
  <si>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</si>
  <si>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</si>
  <si>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</si>
  <si>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</si>
  <si>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</si>
  <si>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</si>
  <si>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</si>
  <si>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</si>
  <si>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</si>
  <si>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</si>
  <si>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</si>
  <si>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</si>
  <si>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</si>
  <si>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</si>
  <si>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</si>
  <si>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</si>
  <si>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</si>
  <si>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</si>
  <si>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</si>
  <si>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</si>
  <si>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</si>
  <si>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</si>
  <si>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</si>
  <si>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</si>
  <si>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</si>
  <si>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</si>
  <si>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</si>
  <si>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</si>
  <si>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</si>
  <si>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</si>
  <si>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</si>
  <si>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</si>
  <si>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</si>
  <si>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</si>
  <si>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</si>
  <si>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</si>
  <si>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</si>
  <si>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</si>
  <si>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</si>
  <si>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</si>
  <si>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</si>
  <si>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</si>
  <si>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</si>
  <si>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</si>
  <si>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</si>
  <si>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</si>
  <si>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</si>
  <si>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</si>
  <si>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</si>
  <si>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</si>
  <si>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</si>
  <si>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</si>
  <si>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</si>
  <si>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</si>
  <si>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</si>
  <si>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</si>
  <si>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</si>
  <si>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</si>
  <si>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</si>
  <si>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</si>
  <si>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</si>
  <si>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</si>
  <si>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</si>
  <si>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</si>
  <si>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</si>
  <si>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</si>
  <si>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</si>
  <si>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</si>
  <si>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</si>
  <si>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</si>
  <si>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</si>
  <si>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</si>
  <si>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</si>
  <si>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</si>
  <si>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</si>
  <si>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</si>
  <si>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</si>
  <si>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</si>
  <si>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</si>
  <si>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</si>
  <si>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</si>
  <si>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</si>
  <si>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</si>
  <si>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</si>
  <si>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</si>
  <si>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</si>
  <si>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</si>
  <si>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</si>
  <si>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</si>
  <si>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</si>
  <si>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</si>
  <si>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</si>
  <si>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</si>
  <si>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</si>
  <si>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</si>
  <si>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</si>
  <si>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</si>
  <si>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</si>
  <si>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</si>
  <si>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</si>
  <si>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</si>
  <si>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</si>
  <si>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</si>
  <si>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</si>
  <si>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</si>
  <si>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</si>
  <si>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</si>
  <si>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</si>
  <si>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</si>
  <si>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</si>
  <si>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</si>
  <si>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</si>
  <si>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</si>
  <si>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</si>
  <si>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</si>
  <si>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</si>
  <si>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</si>
  <si>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</si>
  <si>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</si>
  <si>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</si>
  <si>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</si>
  <si>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</si>
  <si>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</si>
  <si>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</si>
  <si>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</si>
  <si>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</si>
  <si>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</si>
  <si>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</si>
  <si>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</si>
  <si>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</si>
  <si>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</si>
  <si>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</si>
  <si>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</si>
  <si>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</si>
  <si>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</si>
  <si>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</si>
  <si>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</si>
  <si>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</si>
  <si>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</si>
  <si>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</si>
  <si>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</si>
  <si>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</si>
  <si>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</si>
  <si>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</si>
  <si>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</si>
  <si>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</si>
  <si>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</si>
  <si>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</si>
  <si>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</si>
  <si>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</si>
  <si>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</si>
  <si>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</si>
  <si>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</si>
  <si>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</si>
  <si>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</si>
  <si>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</si>
  <si>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</si>
  <si>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</si>
  <si>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</si>
  <si>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</si>
  <si>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</si>
  <si>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</si>
  <si>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</si>
  <si>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</si>
  <si>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</si>
  <si>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</si>
  <si>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</si>
  <si>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</si>
  <si>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</si>
  <si>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</si>
  <si>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</si>
  <si>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</si>
  <si>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</si>
  <si>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</si>
  <si>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</si>
  <si>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</si>
  <si>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</si>
  <si>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</si>
  <si>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</si>
  <si>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</si>
  <si>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</si>
  <si>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</si>
  <si>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</si>
  <si>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</si>
  <si>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</si>
  <si>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</si>
  <si>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</si>
  <si>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</si>
  <si>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</si>
  <si>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</si>
  <si>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</si>
  <si>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</si>
  <si>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</si>
  <si>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</si>
  <si>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</si>
  <si>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</si>
  <si>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</si>
  <si>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</si>
  <si>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</si>
  <si>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</si>
  <si>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</si>
  <si>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</si>
  <si>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</si>
  <si>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</si>
  <si>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</si>
  <si>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</si>
  <si>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</si>
  <si>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</si>
  <si>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</si>
  <si>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</si>
  <si>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</si>
  <si>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</si>
  <si>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</si>
  <si>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</si>
  <si>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</si>
  <si>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</si>
  <si>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</si>
  <si>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</si>
  <si>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</si>
  <si>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</si>
  <si>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</si>
  <si>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</si>
  <si>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</si>
  <si>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</si>
  <si>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</si>
  <si>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</si>
  <si>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</si>
  <si>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</si>
  <si>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</si>
  <si>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</si>
  <si>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</si>
  <si>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</si>
  <si>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</si>
  <si>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</si>
  <si>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</si>
  <si>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</si>
  <si>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</si>
  <si>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</si>
  <si>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</si>
  <si>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</si>
  <si>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</si>
  <si>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</si>
  <si>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</si>
  <si>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</si>
  <si>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</si>
  <si>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</si>
  <si>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</si>
  <si>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</si>
  <si>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</si>
  <si>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</si>
  <si>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</si>
  <si>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</si>
  <si>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</si>
  <si>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</si>
  <si>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</si>
  <si>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</si>
  <si>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</si>
  <si>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</si>
  <si>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</si>
  <si>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</si>
  <si>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</si>
  <si>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</si>
  <si>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</si>
  <si>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</si>
  <si>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</si>
  <si>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</si>
  <si>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</si>
  <si>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</si>
  <si>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</si>
  <si>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</si>
  <si>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</si>
  <si>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</si>
  <si>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</si>
  <si>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</si>
  <si>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</si>
  <si>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</si>
  <si>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</si>
  <si>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</si>
  <si>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</si>
  <si>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</si>
  <si>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</si>
  <si>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</si>
  <si>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</si>
  <si>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</si>
  <si>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</si>
  <si>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</si>
  <si>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</si>
  <si>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</si>
  <si>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</si>
  <si>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</si>
  <si>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</si>
  <si>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</si>
  <si>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</si>
  <si>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</si>
  <si>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</si>
  <si>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</si>
  <si>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</si>
  <si>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</si>
  <si>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</si>
  <si>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</si>
  <si>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</si>
  <si>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</si>
  <si>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</si>
  <si>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</si>
  <si>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</si>
  <si>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</si>
  <si>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</si>
  <si>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</si>
  <si>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</si>
  <si>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</si>
  <si>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</si>
  <si>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</si>
  <si>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</si>
  <si>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</si>
  <si>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</si>
  <si>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</si>
  <si>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</si>
  <si>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</si>
  <si>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</si>
  <si>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</si>
  <si>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</si>
  <si>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</si>
  <si>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</si>
  <si>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</si>
  <si>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</si>
  <si>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</si>
  <si>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</si>
  <si>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</si>
  <si>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</si>
  <si>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</si>
  <si>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</si>
  <si>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</si>
  <si>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</si>
  <si>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</si>
  <si>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</si>
  <si>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</si>
  <si>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</si>
  <si>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</si>
  <si>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</si>
  <si>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</si>
  <si>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</si>
  <si>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</si>
  <si>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</si>
  <si>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</si>
  <si>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</si>
  <si>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</si>
  <si>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</si>
  <si>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</si>
  <si>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</si>
  <si>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</si>
  <si>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</si>
  <si>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</si>
  <si>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</si>
  <si>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</si>
  <si>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</si>
  <si>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</si>
  <si>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</si>
  <si>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</si>
  <si>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</si>
  <si>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</si>
  <si>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</si>
  <si>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</si>
  <si>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</si>
  <si>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</si>
  <si>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</si>
  <si>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</si>
  <si>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</si>
  <si>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</si>
  <si>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</si>
  <si>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</si>
  <si>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</si>
  <si>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</si>
  <si>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</si>
  <si>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</si>
  <si>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</si>
  <si>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</si>
  <si>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</si>
  <si>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</si>
  <si>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</si>
  <si>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</si>
  <si>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</si>
  <si>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</si>
  <si>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</si>
  <si>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</si>
  <si>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</si>
  <si>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</si>
  <si>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</si>
  <si>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</si>
  <si>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</si>
  <si>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</si>
  <si>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</si>
  <si>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</si>
  <si>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</si>
  <si>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</si>
  <si>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</si>
  <si>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</si>
  <si>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</si>
  <si>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</si>
  <si>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</si>
  <si>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</si>
  <si>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</si>
  <si>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</si>
  <si>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</si>
  <si>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</si>
  <si>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</si>
  <si>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</si>
  <si>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</si>
  <si>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</si>
  <si>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</si>
  <si>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</si>
  <si>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</si>
  <si>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</si>
  <si>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</si>
  <si>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</si>
  <si>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</si>
  <si>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</si>
  <si>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</si>
  <si>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</si>
  <si>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</si>
  <si>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</si>
  <si>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</si>
  <si>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</si>
  <si>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</si>
  <si>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</si>
  <si>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</si>
  <si>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</si>
  <si>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</si>
  <si>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</si>
  <si>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</si>
  <si>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</si>
  <si>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</si>
  <si>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</si>
  <si>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</si>
  <si>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</si>
  <si>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</si>
  <si>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</si>
  <si>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</si>
  <si>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</si>
  <si>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</si>
  <si>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</si>
  <si>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</si>
  <si>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</si>
  <si>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</si>
  <si>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</si>
  <si>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</si>
  <si>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</si>
  <si>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</si>
  <si>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</si>
  <si>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</si>
  <si>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</si>
  <si>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</si>
  <si>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</si>
  <si>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</si>
  <si>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</si>
  <si>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</si>
  <si>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</si>
  <si>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</si>
  <si>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</si>
  <si>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</si>
  <si>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</si>
  <si>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</si>
  <si>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</si>
  <si>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</si>
  <si>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</si>
  <si>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</si>
  <si>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</si>
  <si>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</si>
  <si>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</si>
  <si>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</si>
  <si>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</si>
  <si>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</si>
  <si>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</si>
  <si>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</si>
  <si>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</si>
  <si>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</si>
  <si>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</si>
  <si>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</si>
  <si>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</si>
  <si>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</si>
  <si>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</si>
  <si>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</si>
  <si>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</si>
  <si>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</si>
  <si>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</si>
  <si>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</si>
  <si>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</si>
  <si>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</si>
  <si>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</si>
  <si>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</si>
  <si>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</si>
  <si>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</si>
  <si>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</si>
  <si>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</si>
  <si>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</si>
  <si>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</si>
  <si>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</si>
  <si>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</si>
  <si>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</si>
  <si>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</si>
  <si>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</si>
  <si>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</si>
  <si>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</si>
  <si>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</si>
  <si>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</si>
  <si>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</si>
  <si>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</si>
  <si>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</si>
  <si>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</si>
  <si>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</si>
  <si>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</si>
  <si>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</si>
  <si>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</si>
  <si>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</si>
  <si>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</si>
  <si>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</si>
  <si>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</si>
  <si>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</si>
  <si>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</si>
  <si>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</si>
  <si>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</si>
  <si>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</si>
  <si>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</si>
  <si>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</si>
  <si>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</si>
  <si>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</si>
  <si>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</si>
  <si>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</si>
  <si>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</si>
  <si>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</si>
  <si>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</si>
  <si>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</si>
  <si>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</si>
  <si>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</si>
  <si>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</si>
  <si>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</si>
  <si>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</si>
  <si>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</si>
  <si>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</si>
  <si>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</si>
  <si>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</si>
  <si>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</si>
  <si>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</si>
  <si>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</si>
  <si>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</si>
  <si>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</si>
  <si>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</si>
  <si>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</si>
  <si>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</si>
  <si>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</si>
  <si>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</si>
  <si>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</si>
  <si>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</si>
  <si>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</si>
  <si>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</si>
  <si>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</si>
  <si>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</si>
  <si>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</si>
  <si>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</si>
  <si>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</si>
  <si>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</si>
  <si>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</si>
  <si>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</si>
  <si>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</si>
  <si>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</si>
  <si>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</si>
  <si>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</si>
  <si>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</si>
  <si>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</si>
  <si>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</si>
  <si>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</si>
  <si>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</si>
  <si>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</si>
  <si>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</si>
  <si>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</si>
  <si>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</si>
  <si>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</si>
  <si>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</si>
  <si>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</si>
  <si>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</si>
  <si>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</si>
  <si>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</si>
  <si>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</si>
  <si>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</si>
  <si>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</si>
  <si>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</si>
  <si>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</si>
  <si>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</si>
  <si>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</si>
  <si>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</si>
  <si>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</si>
  <si>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</si>
  <si>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</si>
  <si>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</si>
  <si>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</si>
  <si>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</si>
  <si>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</si>
  <si>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</si>
  <si>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</si>
  <si>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</si>
  <si>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</si>
  <si>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</si>
  <si>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</si>
  <si>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</si>
  <si>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</si>
  <si>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</si>
  <si>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</si>
  <si>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</si>
  <si>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</si>
  <si>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</si>
  <si>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</si>
  <si>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</si>
  <si>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</si>
  <si>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</si>
  <si>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</si>
  <si>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</si>
  <si>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</si>
  <si>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</si>
  <si>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</si>
  <si>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</si>
  <si>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</si>
  <si>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</si>
  <si>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</si>
  <si>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</si>
  <si>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</si>
  <si>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</si>
  <si>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</si>
  <si>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</si>
  <si>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</si>
  <si>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</si>
  <si>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</si>
  <si>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</si>
  <si>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</si>
  <si>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</si>
  <si>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</si>
  <si>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</si>
  <si>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</si>
  <si>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</si>
  <si>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</si>
  <si>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</si>
  <si>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</si>
  <si>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</si>
  <si>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</si>
  <si>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</si>
  <si>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</si>
  <si>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</si>
  <si>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</si>
  <si>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</si>
  <si>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</si>
  <si>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</si>
  <si>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</si>
  <si>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</si>
  <si>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</si>
  <si>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</si>
  <si>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</si>
  <si>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</si>
  <si>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</si>
  <si>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</si>
  <si>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</si>
  <si>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</si>
  <si>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</si>
  <si>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</si>
  <si>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</si>
  <si>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</si>
  <si>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</si>
  <si>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</si>
  <si>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</si>
  <si>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</si>
  <si>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</si>
  <si>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</si>
  <si>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</si>
  <si>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</si>
  <si>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</si>
  <si>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</si>
  <si>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</si>
  <si>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</si>
  <si>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</si>
  <si>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</si>
  <si>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</si>
  <si>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</si>
  <si>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</si>
  <si>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</si>
  <si>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</si>
  <si>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</si>
  <si>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</si>
  <si>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</si>
  <si>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</si>
  <si>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</si>
  <si>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</si>
  <si>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</si>
  <si>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</si>
  <si>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</si>
  <si>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</si>
  <si>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</si>
  <si>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</si>
  <si>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</si>
  <si>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</si>
  <si>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</si>
  <si>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</si>
  <si>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</si>
  <si>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</si>
  <si>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</si>
  <si>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</si>
  <si>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</si>
  <si>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</si>
  <si>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</si>
  <si>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</si>
  <si>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</si>
  <si>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</si>
  <si>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</si>
  <si>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</si>
  <si>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</si>
  <si>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</si>
  <si>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</si>
  <si>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</si>
  <si>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</si>
  <si>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</si>
  <si>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</si>
  <si>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</si>
  <si>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</si>
  <si>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</si>
  <si>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</si>
  <si>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</si>
  <si>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</si>
  <si>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</si>
  <si>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</si>
  <si>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</si>
  <si>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</si>
  <si>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</si>
  <si>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</si>
  <si>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</si>
  <si>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</si>
  <si>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</si>
  <si>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</si>
  <si>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</si>
  <si>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</si>
  <si>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</si>
  <si>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</si>
  <si>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</si>
  <si>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</si>
  <si>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</si>
  <si>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</si>
  <si>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</si>
  <si>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</si>
  <si>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</si>
  <si>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</si>
  <si>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</si>
  <si>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</si>
  <si>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</si>
  <si>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</si>
  <si>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</si>
  <si>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</si>
  <si>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</si>
  <si>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</si>
  <si>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</si>
  <si>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</si>
  <si>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</si>
  <si>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</si>
  <si>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</si>
  <si>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</si>
  <si>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</si>
  <si>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</si>
  <si>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</si>
  <si>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</si>
  <si>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</si>
  <si>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</si>
  <si>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</si>
  <si>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</si>
  <si>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</si>
  <si>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</si>
  <si>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</si>
  <si>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</si>
  <si>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</si>
  <si>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</si>
  <si>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</si>
  <si>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</si>
  <si>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</si>
  <si>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</si>
  <si>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</si>
  <si>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</si>
  <si>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</si>
  <si>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</si>
  <si>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</si>
  <si>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</si>
  <si>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PCM-20251010-00000896</t>
  </si>
  <si>
    <t xml:space="preserve">local site down Em team on the way ETA 70 MINS </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</si>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</sst>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277.70404756944481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0.19471886574319797</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45940.652473495371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45940.652473495371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45940.652473495371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45940.652473495371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45940.652473495371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45940.652473495371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45940.652473495371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45940.652473495371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45940.652473495371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45940.652473495371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45940.652473495371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45940.652473495371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45940.652473495371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45940.652473495371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45940.652473495371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45940.652473495371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45940.652473495371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45940.652473495371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45940.652473495371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45940.652473495371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45940.652473495371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45940.652473495371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45940.652473495371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45940.652473495371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45940.652473495371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45940.652473495371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45940.652473495371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45940.652473495371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45940.652473495371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45940.652473495371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45940.652473495371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45940.652473495371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45940.652473495371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45940.652473495371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45940.652473495371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45940.652473495371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45940.652473495371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45940.652473495371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45940.652473495371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45940.652473495371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45940.652473495371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45940.652473495371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45940.652473495371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45940.652473495371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45940.652473495371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45940.652473495371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45940.652473495371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45940.652473495371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45940.652473495371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45940.652473495371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45940.652473495371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133.92539016203955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115.65263553240948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0.60585312500188593</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45940.652473495371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45940.652473495371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45940.652473495371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45940.652473495371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45940.652473495371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45940.652473495371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45940.652473495371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45940.652473495371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45940.652473495371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45940.652473495371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45940.652473495371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45940.652473495371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45940.652473495371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45940.652473495371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45940.652473495371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45940.652473495371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45940.652473495371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45940.652473495371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45940.652473495371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45940.652473495371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45940.652473495371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45940.652473495371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45940.652473495371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45940.652473495371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45940.652473495371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45940.652473495371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45940.652473495371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45940.652473495371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45940.652473495371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45940.652473495371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45940.652473495371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45940.652473495371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45940.652473495371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45940.652473495371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45940.652473495371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45940.652473495371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45940.652473495371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45940.652473495371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45940.652473495371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45940.652473495371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45940.652473495371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45940.652473495371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45940.652473495371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45940.652473495371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45940.652473495371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45940.652473495371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45940.652473495371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45940.652473495371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45940.652473495371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45940.652473495371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45940.652473495371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45940.652473495371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45940.652473495371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45940.652473495371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45940.652473495371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45940.652473495371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45940.652473495371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45940.652473495371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45940.652473495371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45940.652473495371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45940.652473495371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45940.652473495371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45940.652473495371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45940.652473495371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45940.652473495371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45940.652473495371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45940.652473495371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45940.652473495371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45940.652473495371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45940.652473495371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45940.652473495371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45940.652473495371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45940.652473495371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45940.652473495371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45940.652473495371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45940.652473495371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45940.652473495371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45940.652473495371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45940.652473495371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45940.652473495371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45940.652473495371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45940.652473495371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45940.652473495371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45940.652473495371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45940.652473495371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45940.652473495371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45940.652473495371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45940.652473495371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45940.652473495371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45940.652473495371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45940.652473495371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45940.652473495371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45940.652473495371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45940.652473495371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45940.652473495371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45940.652473495371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45940.652473495371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45940.652473495371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45940.652473495371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45940.652473495371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45940.652473495371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45940.652473495371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45940.652473495371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45940.652473495371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45940.652473495371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45940.652473495371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45940.652473495371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45940.652473495371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45940.652473495371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45940.652473495371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45940.652473495371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45940.652473495371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45940.652473495371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45940.652473495371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45940.652473495371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45940.652473495371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45940.652473495371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45940.652473495371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45940.652473495371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45940.652473495371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45940.652473495371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45940.652473495371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45940.652473495371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45940.652473495371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45940.652473495371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45940.652473495371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45940.652473495371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45940.652473495371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45940.652473495371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45940.652473495371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45940.652473495371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45940.652473495371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45940.652473495371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45940.652473495371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45940.652473495371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45940.652473495371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45940.652473495371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45940.652473495371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45940.652473495371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45940.652473495371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45940.652473495371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45940.652473495371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45940.652473495371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45940.652473495371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45940.652473495371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45940.652473495371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45940.652473495371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45940.652473495371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45940.652473495371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45940.652473495371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45940.652473495371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45940.652473495371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45940.652473495371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45940.652473495371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45940.652473495371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45940.652473495371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45940.652473495371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45940.652473495371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45940.652473495371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45940.652473495371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45940.652473495371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45940.652473495371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45940.652473495371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45940.652473495371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45940.652473495371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45940.652473495371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45940.652473495371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45940.652473495371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45940.652473495371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45940.652473495371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45940.652473495371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45940.652473495371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45940.652473495371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45940.652473495371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45940.652473495371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45940.652473495371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45940.652473495371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45940.652473495371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45940.652473495371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45940.652473495371</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45940.652473495371</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45940.652473495371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45940.652473495371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45940.652473495371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45940.652473495371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45940.652473495371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45940.652473495371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45940.652473495371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45940.652473495371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45940.652473495371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45940.652473495371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45940.652473495371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45940.652473495371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45940.652473495371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45940.652473495371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45940.652473495371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45940.652473495371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45940.652473495371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45940.652473495371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45940.652473495371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45940.652473495371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45940.652473495371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45940.652473495371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45940.652473495371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45940.652473495371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45940.652473495371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45940.652473495371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45940.652473495371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45940.652473495371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45940.652473495371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45940.652473495371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45940.652473495371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45940.652473495371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45940.652473495371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45940.652473495371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45940.652473495371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45940.652473495371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45940.652473495371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45940.652473495371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45940.652473495371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45940.652473495371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45940.652473495371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45940.652473495371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45940.652473495371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45940.652473495371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45940.652473495371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45940.652473495371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45940.652473495371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45940.652473495371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45940.652473495371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45940.652473495371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45940.652473495371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45940.652473495371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45940.652473495371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45940.652473495371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45940.652473495371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45940.652473495371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45940.652473495371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45940.652473495371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45940.652473495371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45940.652473495371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45940.652473495371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45940.652473495371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45940.652473495371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45940.652473495371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45940.652473495371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45940.652473495371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45940.652473495371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45940.652473495371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45940.652473495371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45940.652473495371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45940.652473495371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45940.652473495371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45940.652473495371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45940.652473495371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45940.652473495371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45940.652473495371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45940.652473495371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45940.652473495371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45940.652473495371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45940.652473495371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45940.652473495371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45940.652473495371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45940.652473495371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45940.652473495371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45940.652473495371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45940.652473495371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45940.652473495371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45940.652473495371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45940.652473495371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45940.652473495371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45940.652473495371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45940.652473495371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45940.652473495371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45940.652473495371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45940.652473495371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45940.652473495371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45940.652473495371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45940.652473495371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45940.652473495371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45940.652473495371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45940.652473495371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45940.652473495371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45940.652473495371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45940.652473495371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45940.652473495371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45940.652473495371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45940.652473495371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45940.652473495371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45940.652473495371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45940.652473495371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45940.652473495371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45940.652473495371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45940.652473495371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45940.652473495371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45940.652473495371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45940.652473495371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45940.652473495371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45940.652473495371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45940.652473495371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45940.652473495371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45940.652473495371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45940.652473495371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45940.652473495371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45940.652473495371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45940.652473495371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45940.652473495371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45940.652473495371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45940.652473495371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45940.652473495371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45940.652473495371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45940.652473495371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45940.652473495371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45940.652473495371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45940.652473495371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45940.652473495371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45940.652473495371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45940.652473495371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45940.652473495371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45940.652473495371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45940.652473495371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45940.652473495371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45940.652473495371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45940.652473495371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45940.652473495371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45940.652473495371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45940.652473495371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45940.652473495371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45940.652473495371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45940.652473495371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45940.652473495371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45940.652473495371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45940.652473495371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45940.652473495371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45940.652473495371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45940.652473495371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45940.652473495371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45940.652473495371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45940.652473495371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45940.652473495371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45940.652473495371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45940.652473495371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45940.652473495371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45940.652473495371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45940.652473495371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45940.652473495371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45940.652473495371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45940.652473495371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45940.652473495371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45940.652473495371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45940.652473495371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45940.652473495371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45940.652473495371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45940.652473495371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45940.652473495371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45940.652473495371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45940.652473495371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45940.652473495371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45940.652473495371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45940.652473495371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45940.652473495371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45940.652473495371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45940.652473495371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45940.652473495371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45940.652473495371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45940.652473495371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45940.652473495371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45940.652473495371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45940.652473495371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45940.652473495371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45940.652473495371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45940.652473495371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45940.652473495371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45940.652473495371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45940.652473495371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45940.652473495371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45940.652473495371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45940.652473495371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45940.652473495371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45940.652473495371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45940.652473495371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45940.652473495371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45940.652473495371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45940.652473495371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45940.652473495371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45940.652473495371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45940.652473495371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45940.652473495371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45940.652473495371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45940.652473495371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45940.652473495371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45940.652473495371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45940.652473495371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45940.652473495371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45940.652473495371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45940.652473495371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45940.652473495371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45940.652473495371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45940.652473495371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45940.652473495371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45940.652473495371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45940.652473495371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45940.652473495371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45940.652473495371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45940.652473495371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45940.652473495371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45940.652473495371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45940.652473495371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45940.652473495371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45940.652473495371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45940.652473495371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45940.652473495371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45940.652473495371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45940.652473495371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45940.652473495371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45940.652473495371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45940.652473495371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45940.652473495371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45940.652473495371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45940.652473495371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45940.652473495371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45940.652473495371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45940.652473495371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45940.652473495371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45940.652473495371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45940.652473495371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45940.652473495371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45940.652473495371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45940.652473495371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45940.652473495371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45940.652473495371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45940.652473495371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45940.652473495371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45940.652473495371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45940.652473495371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45940.652473495371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45940.652473495371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45940.652473495371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45940.652473495371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45940.652473495371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45940.652473495371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45940.652473495371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45940.652473495371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45940.652473495371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45940.652473495371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45940.652473495371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45940.652473495371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45940.652473495371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45940.652473495371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45940.652473495371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45940.652473495371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45940.652473495371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45940.652473495371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45940.652473495371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45940.652473495371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45940.652473495371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45940.652473495371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45940.652473495371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45940.652473495371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45940.652473495371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45940.652473495371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45940.652473495371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45940.652473495371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45940.652473495371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45940.652473495371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45940.652473495371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45940.652473495371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45940.652473495371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45940.652473495371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45940.652473495371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45940.652473495371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45940.652473495371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45940.652473495371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45940.652473495371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45940.652473495371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45940.652473495371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45940.652473495371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45940.652473495371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45940.652473495371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45940.652473495371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45940.652473495371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45940.652473495371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45940.652473495371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45940.652473495371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45940.652473495371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45940.652473495371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45940.652473495371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45940.652473495371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45940.652473495371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45940.652473495371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45940.652473495371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45940.652473495371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45940.652473495371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45940.652473495371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45940.652473495371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45940.652473495371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45940.652473495371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45940.652473495371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45940.652473495371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45940.652473495371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45940.652473495371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45940.652473495371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45940.652473495371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45940.652473495371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45940.652473495371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45940.652473495371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45940.652473495371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45940.652473495371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45940.652473495371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45940.652473495371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45940.652473495371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45940.652473495371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45940.652473495371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45940.652473495371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45940.652473495371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45940.652473495371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45940.652473495371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45940.652473495371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45940.652473495371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45940.652473495371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45940.652473495371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45940.652473495371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45940.652473495371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45940.652473495371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45940.652473495371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45940.652473495371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45940.652473495371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45940.652473495371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45940.652473495371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45940.652473495371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45940.652473495371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45940.652473495371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45940.652473495371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45940.652473495371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45940.652473495371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45940.652473495371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45940.652473495371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45940.652473495371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45940.652473495371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45940.652473495371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45940.652473495371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45940.652473495371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45940.652473495371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45940.652473495371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45940.652473495371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45940.652473495371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45940.652473495371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45940.652473495371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45940.652473495371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45940.652473495371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45940.652473495371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45940.652473495371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45940.652473495371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45940.652473495371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45940.652473495371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45940.652473495371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45940.652473495371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45940.652473495371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45940.652473495371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45940.652473495371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45940.652473495371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45940.652473495371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45940.652473495371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45940.652473495371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45940.652473495371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45940.652473495371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45940.652473495371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45940.652473495371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45940.652473495371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45940.652473495371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45940.652473495371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45940.652473495371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45940.652473495371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45940.652473495371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45940.652473495371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45940.652473495371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45940.652473495371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45940.652473495371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45940.652473495371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45940.652473495371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45940.652473495371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45940.652473495371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45940.652473495371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45940.652473495371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45940.652473495371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45940.652473495371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45940.652473495371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45940.652473495371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45940.652473495371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45940.652473495371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45940.652473495371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45940.652473495371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45940.652473495371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45940.652473495371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45940.652473495371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45940.652473495371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45940.652473495371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45940.652473495371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45940.652473495371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45940.652473495371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45940.652473495371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45940.652473495371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45940.652473495371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45940.652473495371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45940.652473495371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45940.652473495371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45940.652473495371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45940.652473495371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45940.652473495371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45940.652473495371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45940.652473495371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45940.652473495371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45940.652473495371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45940.652473495371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45940.652473495371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45940.652473495371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45940.652473495371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45940.652473495371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45940.652473495371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45940.652473495371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45940.652473495371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45940.652473495371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45940.652473495371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45940.652473495371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45940.652473495371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45940.652473495371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45940.652473495371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45940.652473495371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45940.652473495371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45940.652473495371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45940.652473495371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45940.652473495371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45940.652473495371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45940.652473495371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45940.652473495371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45940.652473495371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45940.652473495371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45940.652473495371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45940.652473495371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45940.652473495371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45940.652473495371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45940.652473495371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45940.652473495371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45940.652473495371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45940.652473495371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45940.652473495371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45940.652473495371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45940.652473495371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45940.652473495371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45940.652473495371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45940.652473495371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45940.652473495371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45940.652473495371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45940.652473495371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45940.652473495371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45940.652473495371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45940.652473495371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45940.652473495371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45940.652473495371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45940.652473495371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45940.652473495371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45940.652473495371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45940.652473495371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45940.652473495371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45940.652473495371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45940.652473495371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45940.652473495371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45940.652473495371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45940.652473495371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45940.652473495371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45940.652473495371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45940.652473495371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45940.652473495371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45940.652473495371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45940.652473495371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45940.652473495371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45940.652473495371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45940.652473495371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45940.652473495371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45940.652473495371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45940.652473495371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45940.652473495371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45940.652473495371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45940.652473495371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45940.652473495371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45940.652473495371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45940.652473495371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45940.652473495371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45940.652473495371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45940.652473495371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45940.652473495371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45940.652473495371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45940.652473495371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45940.652473495371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45940.652473495371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45940.652473495371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45940.652473495371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45940.652473495371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45940.652473495371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45940.652473495371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45940.652473495371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45940.652473495371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45940.652473495371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45940.652473495371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45940.652473495371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45940.652473495371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45940.652473495371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45940.652473495371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45940.652473495371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45940.652473495371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45940.652473495371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45940.652473495371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45940.652473495371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45940.652473495371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45940.652473495371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45940.652473495371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45940.652473495371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45940.652473495371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45940.652473495371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45940.652473495371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45940.652473495371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45940.652473495371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45940.652473495371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45940.652473495371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45940.652473495371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45940.652473495371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45940.652473495371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45940.652473495371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45940.652473495371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45940.652473495371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45940.652473495371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45940.652473495371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45940.652473495371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45940.652473495371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45940.652473495371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45940.652473495371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45940.652473495371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45940.652473495371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45940.652473495371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45940.652473495371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45940.652473495371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45940.652473495371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45940.652473495371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45940.652473495371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45940.652473495371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45940.652473495371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45940.652473495371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45940.652473495371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45940.652473495371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45940.652473495371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45940.652473495371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45940.652473495371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45940.652473495371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45940.652473495371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45940.652473495371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45940.652473495371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45940.652473495371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45940.652473495371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45940.652473495371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45940.652473495371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45940.652473495371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45940.652473495371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45940.652473495371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45940.652473495371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45940.652473495371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45940.652473495371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45940.652473495371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45940.652473495371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45940.652473495371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45940.652473495371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45940.652473495371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45940.652473495371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45940.652473495371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45940.652473495371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45940.652473495371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45940.652473495371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45940.652473495371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45940.652473495371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45940.652473495371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45940.652473495371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45940.652473495371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45940.652473495371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45940.652473495371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45940.652473495371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45940.652473495371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45940.652473495371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45940.652473495371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45940.652473495371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45940.652473495371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45940.652473495371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45940.652473495371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45940.652473495371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45940.652473495371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45940.652473495371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45940.652473495371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45940.652473495371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45940.652473495371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45940.652473495371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45940.652473495371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45940.652473495371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45940.652473495371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45940.652473495371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45940.652473495371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45940.652473495371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45940.652473495371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45940.652473495371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45940.652473495371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45940.652473495371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45940.652473495371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45940.652473495371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45940.652473495371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45940.652473495371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45940.652473495371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45940.652473495371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45940.652473495371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45940.652473495371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45940.652473495371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45940.652473495371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45940.652473495371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45940.652473495371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45940.652473495371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45940.652473495371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45940.652473495371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45940.652473495371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45940.652473495371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45940.652473495371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45940.652473495371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45940.652473495371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45940.652473495371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45940.652473495371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45940.652473495371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45940.652473495371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45940.652473495371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45940.652473495371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45940.652473495371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45940.652473495371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45940.652473495371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45940.652473495371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45940.652473495371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45940.652473495371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45940.652473495371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45940.652473495371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45940.652473495371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45940.652473495371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45940.652473495371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45940.652473495371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45940.652473495371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45940.652473495371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45940.652473495371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45940.652473495371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45940.652473495371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45940.652473495371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45940.652473495371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45940.652473495371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45940.652473495371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45940.652473495371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45940.652473495371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45940.652473495371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45940.652473495371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45940.652473495371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45940.652473495371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45940.652473495371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45940.652473495371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45940.652473495371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45940.652473495371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45940.652473495371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45940.652473495371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45940.652473495371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45940.652473495371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45940.652473495371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45940.652473495371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45940.652473495371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45940.652473495371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45940.652473495371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45940.652473495371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45940.652473495371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45940.652473495371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45940.652473495371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45940.652473495371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45940.652473495371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45940.652473495371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45940.652473495371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45940.652473495371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45940.652473495371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45940.652473495371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45940.652473495371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45940.652473495371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45940.652473495371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45940.652473495371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45940.652473495371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45940.652473495371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45940.652473495371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45940.652473495371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45940.652473495371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45940.652473495371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45940.652473495371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45940.652473495371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45940.652473495371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45940.652473495371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45940.652473495371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45940.652473495371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45940.652473495371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45940.652473495371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45940.652473495371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45940.652473495371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45940.652473495371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45940.652473495371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45940.652473495371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45940.652473495371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45940.652473495371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45940.652473495371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45940.652473495371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45940.652473495371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45940.652473495371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45940.652473495371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45940.652473495371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45940.652473495371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45940.652473495371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45940.652473495371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45940.652473495371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45940.652473495371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45940.652473495371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45940.652473495371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45940.652473495371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45940.652473495371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45940.652473495371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45940.652473495371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45940.652473495371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45940.652473495371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45940.652473495371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45940.652473495371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45940.652473495371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45940.652473495371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45940.652473495371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45940.652473495371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45940.652473495371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45940.652473495371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45940.652473495371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45940.652473495371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45940.652473495371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45940.652473495371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45940.652473495371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45940.652473495371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45940.652473495371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45940.652473495371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45940.652473495371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45940.652473495371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45940.652473495371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45940.652473495371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45940.652473495371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45940.652473495371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45940.652473495371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45940.652473495371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45940.652473495371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45940.652473495371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45940.652473495371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45940.652473495371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45940.652473495371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45940.652473495371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45940.652473495371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45940.652473495371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45940.652473495371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45940.652473495371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45940.652473495371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45940.652473495371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45940.652473495371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45940.652473495371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45940.652473495371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45940.652473495371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45940.652473495371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45940.652473495371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45940.652473495371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45940.652473495371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45940.652473495371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45940.652473495371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45940.652473495371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45940.652473495371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45940.652473495371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45940.652473495371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45940.652473495371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45940.652473495371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45940.652473495371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45940.652473495371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45940.652473495371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45940.652473495371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45940.652473495371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45940.652473495371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45940.652473495371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45940.652473495371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45940.652473495371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45940.652473495371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45940.652473495371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45940.652473495371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45940.652473495371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45940.652473495371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45940.652473495371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45940.652473495371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45940.652473495371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45940.652473495371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45940.652473495371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45940.652473495371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45940.652473495371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45940.652473495371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45940.652473495371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45940.652473495371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45940.652473495371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45940.652473495371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45940.652473495371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45940.652473495371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45940.652473495371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45940.652473495371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45940.652473495371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45940.652473495371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45940.652473495371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45940.652473495371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45940.652473495371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45940.652473495371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45940.652473495371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45940.652473495371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45940.652473495371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45940.652473495371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45940.652473495371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45940.652473495371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45940.652473495371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45940.652473495371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45940.652473495371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45940.652473495371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45940.652473495371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45940.652473495371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45940.652473495371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45940.652473495371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45940.652473495371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45940.652473495371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45940.652473495371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45940.652473495371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45940.652473495371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45940.652473495371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45940.652473495371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45940.652473495371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45940.652473495371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45940.652473495371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45940.652473495371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45940.652473495371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45940.652473495371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45940.652473495371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45940.652473495371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45940.652473495371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45940.652473495371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45940.652473495371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45940.652473495371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45940.652473495371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45940.652473495371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45940.652473495371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45940.652473495371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45940.652473495371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45940.652473495371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45940.652473495371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45940.652473495371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45940.652473495371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45940.652473495371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45940.652473495371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45940.652473495371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45940.652473495371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45940.652473495371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45940.652473495371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45940.652473495371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45940.652473495371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45940.652473495371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45940.652473495371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45940.652473495371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45940.652473495371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45940.652473495371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45940.652473495371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45940.652473495371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45940.652473495371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45940.652473495371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45940.652473495371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45940.652473495371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45940.652473495371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45940.652473495371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45940.652473495371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45940.652473495371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45940.652473495371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45940.652473495371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45940.652473495371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45940.652473495371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45940.652473495371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45940.652473495371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45940.652473495371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45940.652473495371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45940.652473495371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45940.652473495371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45940.652473495371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45940.652473495371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45940.652473495371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45940.652473495371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45940.652473495371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45940.652473495371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45940.652473495371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45940.652473495371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45940.652473495371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45940.652473495371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45940.652473495371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45940.652473495371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45940.652473495371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45940.652473495371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45940.652473495371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45940.652473495371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45940.652473495371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45940.652473495371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45940.652473495371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45940.652473495371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45940.652473495371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45940.652473495371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45940.652473495371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45940.652473495371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45940.652473495371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45940.652473495371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45940.652473495371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45940.652473495371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45940.652473495371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45940.652473495371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45940.652473495371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45940.652473495371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45940.652473495371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45940.652473495371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45940.652473495371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45940.652473495371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45940.652473495371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45940.652473495371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45940.652473495371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45940.652473495371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45940.652473495371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45940.652473495371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45940.652473495371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45940.652473495371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45940.652473495371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45940.652473495371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45940.652473495371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45940.652473495371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45940.652473495371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45940.652473495371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45940.652473495371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45940.652473495371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45940.652473495371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45940.652473495371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45940.652473495371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45940.652473495371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45940.652473495371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45940.652473495371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45940.652473495371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45940.652473495371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45940.652473495371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45940.652473495371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45940.652473495371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45940.652473495371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45940.652473495371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45940.652473495371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45940.652473495371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45940.652473495371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45940.652473495371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45940.652473495371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45940.652473495371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45940.652473495371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45940.652473495371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45940.652473495371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45940.652473495371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45940.652473495371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45940.652473495371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45940.652473495371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45940.652473495371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45940.652473495371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45940.652473495371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45940.652473495371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45940.652473495371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45940.652473495371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45940.652473495371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45940.652473495371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45940.652473495371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45940.652473495371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45940.652473495371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45940.652473495371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45940.652473495371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45940.652473495371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45940.652473495371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45940.652473495371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45940.652473495371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45940.652473495371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45940.652473495371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45940.652473495371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45940.652473495371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45940.652473495371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45940.652473495371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45940.652473495371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45940.652473495371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45940.652473495371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45940.652473495371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45940.652473495371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45940.652473495371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45940.652473495371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45940.652473495371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45940.652473495371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45940.652473495371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45940.652473495371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45940.652473495371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45940.652473495371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45940.652473495371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45940.652473495371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45940.652473495371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45940.652473495371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45940.652473495371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45940.652473495371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45940.652473495371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45940.652473495371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45940.652473495371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45940.652473495371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45940.652473495371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45940.652473495371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45940.652473495371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45940.652473495371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45940.652473495371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45940.652473495371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45940.652473495371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45940.652473495371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45940.652473495371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45940.652473495371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45940.652473495371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45940.652473495371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45940.652473495371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45940.652473495371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45940.652473495371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45940.652473495371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45940.652473495371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45940.652473495371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45940.652473495371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45940.652473495371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45940.652473495371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45940.652473495371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45940.652473495371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45940.652473495371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45940.652473495371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45940.652473495371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45940.652473495371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45940.652473495371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45940.652473495371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45940.652473495371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45940.652473495371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45940.652473495371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45940.652473495371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45940.652473495371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45940.652473495371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45940.652473495371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45940.652473495371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45940.652473495371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45940.652473495371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45940.652473495371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45940.652473495371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45940.652473495371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45940.652473495371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45940.652473495371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45940.652473495371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45940.652473495371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45940.652473495371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45940.652473495371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45940.652473495371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45940.652473495371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45940.652473495371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45940.652473495371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45940.652473495371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45940.652473495371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45940.652473495371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45940.652473495371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45940.652473495371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45940.652473495371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45940.652473495371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45940.652473495371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45940.652473495371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45940.652473495371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45940.652473495371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45940.652473495371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45940.652473495371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45940.652473495371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45940.652473495371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45940.652473495371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45940.652473495371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45940.652473495371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45940.652473495371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45940.652473495371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45940.652473495371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45940.652473495371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45940.652473495371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45940.652473495371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45940.652473495371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45940.652473495371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45940.652473495371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45940.652473495371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45940.652473495371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45940.652473495371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45940.652473495371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45940.652473495371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45940.652473495371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45940.652473495371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45940.652473495371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45940.652473495371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45940.652473495371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45940.652473495371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45940.652473495371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45940.652473495371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45940.652473495371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45940.652473495371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45940.652473495371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45940.652473495371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45940.652473495371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45940.652473495371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45940.652473495371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45940.652473495371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45940.652473495371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45940.652473495371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45940.652473495371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45940.652473495371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45940.652473495371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45940.652473495371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45940.652473495371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45940.652473495371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45940.652473495371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45940.652473495371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45940.652473495371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45940.652473495371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45940.652473495371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45940.652473495371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45940.652473495371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45940.652473495371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45940.652473495371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45940.652473495371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45940.652473495371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45940.652473495371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45940.652473495371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45940.652473495371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45940.652473495371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45940.652473495371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45940.652473495371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45940.652473495371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45940.652473495371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45940.652473495371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45940.652473495371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45940.652473495371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45940.652473495371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45940.652473495371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45940.652473495371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45940.652473495371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45940.652473495371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45940.652473495371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45940.652473495371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45940.652473495371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45940.652473495371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45940.652473495371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45940.652473495371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45940.652473495371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45940.652473495371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45940.652473495371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45940.652473495371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45940.652473495371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45940.652473495371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45940.652473495371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45940.652473495371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45940.652473495371</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237.17175590277475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0.10785543981182855</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45940.652473495371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45940.652473495371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45940.652473495371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45940.652473495371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45940.652473495371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45940.652473495371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45940.652473495371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45940.652473495371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45940.652473495371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45940.652473495371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45940.652473495371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45940.652473495371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45940.652473495371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45940.652473495371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45940.652473495371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45940.652473495371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45940.652473495371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45940.652473495371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45940.652473495371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45940.652473495371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45940.652473495371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45940.652473495371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45940.652473495371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45940.652473495371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45940.652473495371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45940.652473495371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45940.652473495371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45940.652473495371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45940.652473495371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45940.652473495371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45940.652473495371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45940.652473495371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45940.652473495371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45940.652473495371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45940.652473495371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45940.652473495371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45940.652473495371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45940.652473495371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45940.652473495371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45940.652473495371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45940.652473495371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45940.652473495371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45940.652473495371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45940.652473495371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45940.652473495371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45940.652473495371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45940.652473495371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45940.652473495371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45940.652473495371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45940.652473495371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45940.652473495371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45940.652473495371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45940.652473495371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45940.652473495371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45940.652473495371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45940.652473495371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45940.652473495371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45940.652473495371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45940.652473495371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45940.652473495371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45940.652473495371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45940.652473495371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45940.652473495371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45940.652473495371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45940.652473495371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45940.652473495371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45940.652473495371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45940.652473495371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45940.652473495371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45940.652473495371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45940.652473495371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45940.652473495371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45940.652473495371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45940.652473495371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45940.652473495371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45940.652473495371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45940.652473495371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45940.652473495371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45940.652473495371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45940.652473495371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45940.652473495371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45940.652473495371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45940.652473495371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45940.652473495371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45940.652473495371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45940.652473495371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45940.652473495371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45940.652473495371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45940.652473495371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45940.652473495371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45940.652473495371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45940.652473495371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45940.652473495371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45940.652473495371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45940.652473495371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45940.652473495371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45940.652473495371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45940.652473495371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45940.652473495371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45940.652473495371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45940.652473495371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45940.652473495371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45940.652473495371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45940.652473495371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45940.652473495371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45940.652473495371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45940.652473495371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45940.652473495371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45940.652473495371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45940.652473495371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45940.652473495371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45940.652473495371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45940.652473495371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45940.652473495371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45940.652473495371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45940.652473495371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45940.652473495371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45940.652473495371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45940.652473495371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45940.652473495371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45940.652473495371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45940.652473495371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45940.652473495371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45940.652473495371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45940.652473495371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45940.652473495371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45940.652473495371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45940.652473495371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45940.652473495371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45940.652473495371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45940.652473495371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45940.652473495371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45940.652473495371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45940.652473495371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45940.652473495371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45940.652473495371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45940.652473495371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45940.652473495371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45940.652473495371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45940.652473495371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45940.652473495371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45940.652473495371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45940.652473495371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45940.652473495371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45940.652473495371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45940.652473495371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45940.652473495371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45940.652473495371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45940.652473495371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45940.652473495371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45940.652473495371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45940.652473495371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45940.652473495371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45940.652473495371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45940.652473495371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45940.652473495371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45940.652473495371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45940.652473495371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45940.652473495371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45940.652473495371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45940.652473495371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45940.652473495371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45940.652473495371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45940.652473495371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45940.652473495371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45940.652473495371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45940.652473495371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45940.652473495371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45940.652473495371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45940.652473495371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45940.652473495371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45940.652473495371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45940.652473495371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45940.652473495371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45940.652473495371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45940.652473495371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45940.652473495371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45940.652473495371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45940.652473495371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45940.652473495371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45940.652473495371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45940.652473495371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45940.652473495371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45940.652473495371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45940.652473495371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45940.652473495371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45940.652473495371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45940.652473495371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45940.652473495371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45940.652473495371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45940.652473495371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45940.652473495371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45940.652473495371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45940.652473495371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45940.652473495371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45940.652473495371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45940.652473495371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45940.652473495371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45940.652473495371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45940.652473495371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45940.652473495371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45940.652473495371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45940.652473495371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45940.652473495371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45940.652473495371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45940.652473495371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45940.652473495371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45940.652473495371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45940.652473495371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45940.652473495371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45940.652473495371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45940.652473495371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45940.652473495371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45940.652473495371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45940.652473495371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45940.652473495371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45940.652473495371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45940.652473495371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45940.652473495371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45940.652473495371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45940.652473495371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45940.652473495371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45940.652473495371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45940.652473495371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45940.652473495371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45940.652473495371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45940.652473495371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45940.652473495371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45940.652473495371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45940.652473495371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45940.652473495371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45940.652473495371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45940.652473495371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45940.652473495371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45940.652473495371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45940.652473495371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45940.652473495371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45940.652473495371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45940.652473495371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45940.652473495371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45940.652473495371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45940.652473495371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45940.652473495371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45940.652473495371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45940.652473495371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45940.652473495371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45940.652473495371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45940.652473495371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45940.652473495371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45940.652473495371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45940.652473495371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45940.652473495371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45940.652473495371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45940.652473495371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45940.652473495371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45940.652473495371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45940.652473495371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45940.652473495371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45940.652473495371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45940.652473495371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45940.652473495371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45940.652473495371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45940.652473495371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45940.652473495371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45940.652473495371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45940.652473495371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45940.652473495371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45940.652473495371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45940.652473495371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45940.652473495371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45940.652473495371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45940.652473495371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45940.652473495371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45940.652473495371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45940.652473495371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45940.652473495371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45940.652473495371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45940.652473495371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45940.652473495371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45940.652473495371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45940.652473495371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45940.652473495371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45940.652473495371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45940.652473495371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45940.652473495371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45940.652473495371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45940.652473495371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45940.652473495371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45940.652473495371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45940.652473495371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45940.652473495371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45940.652473495371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45940.652473495371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45940.652473495371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45940.652473495371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45940.652473495371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45940.652473495371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45940.652473495371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45940.652473495371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45940.652473495371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45940.652473495371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45940.652473495371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45940.652473495371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45940.652473495371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45940.652473495371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45940.652473495371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45940.652473495371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45940.652473495371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45940.652473495371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45940.652473495371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45940.652473495371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45940.652473495371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45940.652473495371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45940.652473495371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45940.652473495371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45940.652473495371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45940.652473495371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45940.652473495371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45940.652473495371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45940.652473495371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45940.652473495371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45940.652473495371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45940.652473495371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45940.652473495371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45940.652473495371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45940.652473495371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45940.652473495371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45940.652473495371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45940.652473495371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45940.652473495371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45940.652473495371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45940.652473495371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45940.652473495371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45940.652473495371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45940.652473495371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45940.652473495371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45940.652473495371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45940.652473495371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45940.652473495371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45940.652473495371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45940.652473495371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45940.652473495371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45940.652473495371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45940.652473495371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45940.652473495371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45940.652473495371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45940.652473495371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45940.652473495371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45940.652473495371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45940.652473495371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45940.652473495371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45940.652473495371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45940.652473495371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45940.652473495371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45940.652473495371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45940.652473495371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45940.652473495371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45940.652473495371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45940.652473495371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45940.652473495371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45940.652473495371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45940.652473495371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45940.652473495371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45940.652473495371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45940.652473495371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45940.652473495371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45940.652473495371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45940.652473495371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45940.652473495371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45940.652473495371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45940.652473495371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45940.652473495371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45940.652473495371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45940.652473495371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45940.652473495371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45940.652473495371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45940.652473495371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45940.652473495371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45940.652473495371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45940.652473495371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45940.652473495371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45940.652473495371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45940.652473495371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45940.652473495371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45940.652473495371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45940.652473495371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45940.652473495371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45940.652473495371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45940.652473495371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45940.652473495371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45940.652473495371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45940.652473495371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45940.652473495371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45940.652473495371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45940.652473495371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45940.652473495371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45940.652473495371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45940.652473495371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45940.652473495371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45940.652473495371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45940.652473495371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45940.652473495371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45940.652473495371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45940.652473495371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45940.652473495371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45940.652473495371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45940.652473495371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45940.652473495371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45940.652473495371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45940.652473495371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45940.652473495371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45940.652473495371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45940.652473495371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45940.652473495371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45940.652473495371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45940.652473495371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45940.652473495371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45940.652473495371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45940.652473495371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45940.652473495371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45940.652473495371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45940.652473495371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45940.652473495371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45940.652473495371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45940.652473495371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45940.652473495371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45940.652473495371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45940.652473495371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45940.652473495371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45940.652473495371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45940.652473495371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45940.652473495371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45940.652473495371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45940.652473495371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45940.652473495371</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45940.652473495371</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48.82041331018263</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14.463596180554305</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2</v>
      </c>
      <c r="D4" s="37" t="s">
        <v>35033</v>
      </c>
      <c r="E4" s="37" t="s">
        <v>38964</v>
      </c>
      <c r="F4" s="38">
        <v>45940.625196759262</v>
      </c>
      <c r="G4" s="39">
        <f t="shared" ref="G4:G8" ca="1" si="1">IFERROR(NOW()-F4,"")</f>
        <v>2.7276736109342892E-2</v>
      </c>
      <c r="H4" s="38">
        <v>45940.618252314816</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45940.652473495371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45940.652473495371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45940.652473495371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45940.652473495371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45940.652473495371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45940.652473495371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45940.652473495371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45940.652473495371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45940.652473495371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45940.652473495371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45940.652473495371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45940.652473495371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45940.652473495371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45940.652473495371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45940.652473495371</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45940.652473495371</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45940.652473495371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45940.652473495371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45940.652473495371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45940.652473495371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45940.652473495371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45940.652473495371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45940.652473495371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45940.652473495371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45940.652473495371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45940.652473495371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45940.652473495371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45940.652473495371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45940.652473495371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45940.652473495371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45940.652473495371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45940.652473495371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45940.652473495371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45940.652473495371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45940.652473495371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45940.652473495371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45940.652473495371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45940.652473495371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45940.652473495371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45940.652473495371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45940.652473495371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45940.652473495371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45940.652473495371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45940.652473495371</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45940.652473495371</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45940.652473495371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45940.652473495371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45940.652473495371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45940.652473495371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45940.652473495371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45940.652473495371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45940.652473495371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45940.652473495371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45940.652473495371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45940.652473495371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45940.652473495371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45940.652473495371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45940.652473495371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45940.652473495371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45940.652473495371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45940.652473495371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45940.652473495371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45940.652473495371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45940.652473495371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45940.652473495371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45940.652473495371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45940.652473495371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45940.652473495371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45940.652473495371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45940.652473495371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45940.652473495371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45940.652473495371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45940.652473495371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45940.652473495371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45940.652473495371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45940.652473495371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45940.652473495371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45940.652473495371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45940.652473495371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45940.652473495371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45940.652473495371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45940.652473495371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45940.652473495371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45940.652473495371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45940.652473495371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45940.652473495371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45940.652473495371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45940.652473495371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45940.652473495371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45940.652473495371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45940.652473495371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45940.652473495371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45940.652473495371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45940.652473495371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45940.652473495371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45940.652473495371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45940.652473495371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45940.652473495371</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45940.652473495371</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H11" sqref="H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13.87962627314846</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1.1234109953729785</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6.7715012731496245</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0.79437164351838874</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32868</v>
      </c>
      <c r="E6" s="156" t="s">
        <v>38964</v>
      </c>
      <c r="F6" s="113">
        <v>45940.63652777778</v>
      </c>
      <c r="G6" s="162">
        <f t="shared" ref="G6:G15" ca="1" si="0">IFERROR(NOW()-F6,"-")</f>
        <v>1.5945717590511777E-2</v>
      </c>
      <c r="H6" s="113">
        <v>45940.605925925927</v>
      </c>
      <c r="I6" s="157" t="str">
        <f>IFERROR(VLOOKUP(D6,DB!A:F,6,0),"")</f>
        <v>SCECO</v>
      </c>
      <c r="J6" s="157" t="str">
        <f>IFERROR(VLOOKUP(D6,DB!A:G,7,0),"")</f>
        <v>In progress</v>
      </c>
      <c r="K6" s="160" t="s">
        <v>39075</v>
      </c>
      <c r="L6" s="158" t="str">
        <f>IFERROR(VLOOKUP(D6,DB!A:I,9,0),"")</f>
        <v>Latis</v>
      </c>
    </row>
    <row r="7" spans="1:16383" ht="31.5" customHeight="1">
      <c r="A7" s="110" t="s">
        <v>39076</v>
      </c>
      <c r="B7" s="157" t="str">
        <f>IFERROR(VLOOKUP(D7,DB!A:K,11,0),"")</f>
        <v>R6</v>
      </c>
      <c r="C7" s="157">
        <v>1</v>
      </c>
      <c r="D7" s="156" t="s">
        <v>33325</v>
      </c>
      <c r="E7" s="156" t="s">
        <v>38964</v>
      </c>
      <c r="F7" s="113">
        <v>45940.650752314818</v>
      </c>
      <c r="G7" s="162">
        <f t="shared" ca="1" si="0"/>
        <v>1.7211805534316227E-3</v>
      </c>
      <c r="H7" s="113">
        <v>45940.45071759259</v>
      </c>
      <c r="I7" s="157" t="str">
        <f>IFERROR(VLOOKUP(D7,DB!A:F,6,0),"")</f>
        <v>Generator-SG</v>
      </c>
      <c r="J7" s="157" t="str">
        <f>IFERROR(VLOOKUP(D7,DB!A:G,7,0),"")</f>
        <v>Vandalized</v>
      </c>
      <c r="K7" s="160" t="s">
        <v>39077</v>
      </c>
      <c r="L7" s="158" t="str">
        <f>IFERROR(VLOOKUP(D7,DB!A:I,9,0),"")</f>
        <v>Latis</v>
      </c>
    </row>
    <row r="8" spans="1:16383" ht="31.5" customHeight="1">
      <c r="A8" s="110"/>
      <c r="B8" s="157" t="str">
        <f>IFERROR(VLOOKUP(D8,DB!A:K,11,0),"")</f>
        <v/>
      </c>
      <c r="C8" s="157"/>
      <c r="D8" s="156"/>
      <c r="E8" s="156"/>
      <c r="F8" s="113"/>
      <c r="G8" s="162">
        <f t="shared" ca="1" si="0"/>
        <v>45940.652473495371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45940.652473495371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45940.652473495371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45940.652473495371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t="shared" ca="1" si="0"/>
        <v>45940.652473495371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45940.652473495371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45940.652473495371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45940.652473495371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45940.652473495371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45940.652473495371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45940.652473495371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45940.652473495371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45940.652473495371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45940.652473495371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45940.652473495371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45940.652473495371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45940.652473495371</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45940.652473495371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45940.652473495371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45940.652473495371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45940.652473495371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45940.652473495371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45940.652473495371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45940.652473495371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45940.652473495371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45940.652473495371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45940.652473495371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45940.652473495371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45940.652473495371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45940.652473495371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45940.652473495371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45940.652473495371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45940.652473495371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45940.652473495371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45940.652473495371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45940.652473495371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45940.652473495371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45940.652473495371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45940.652473495371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45940.652473495371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45940.652473495371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45940.652473495371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45940.652473495371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45940.652473495371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45940.652473495371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45940.652473495371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45940.652473495371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45940.652473495371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45940.652473495371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45940.652473495371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45940.652473495371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45940.652473495371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45940.652473495371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45940.652473495371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45940.652473495371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45940.652473495371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45940.652473495371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45940.652473495371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45940.652473495371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45940.652473495371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45940.652473495371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45940.652473495371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45940.652473495371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45940.652473495371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45940.652473495371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45940.652473495371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45940.652473495371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45940.652473495371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45940.652473495371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45940.652473495371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45940.652473495371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45940.652473495371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45940.652473495371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45940.652473495371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45940.652473495371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45940.652473495371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45940.652473495371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45940.652473495371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45940.652473495371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45940.652473495371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45940.652473495371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45940.652473495371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45940.652473495371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45940.652473495371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45940.652473495371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45940.652473495371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45940.652473495371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45940.652473495371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45940.652473495371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45940.652473495371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45940.652473495371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45940.652473495371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45940.652473495371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45940.652473495371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45940.652473495371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45940.652473495371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45940.652473495371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45940.652473495371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45940.652473495371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45940.652473495371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45940.652473495371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45940.652473495371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45940.652473495371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45940.652473495371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45940.652473495371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45940.652473495371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45940.652473495371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45940.652473495371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45940.652473495371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45940.652473495371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45940.652473495371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45940.652473495371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45940.652473495371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45940.652473495371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45940.652473495371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45940.652473495371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45940.652473495371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45940.652473495371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45940.652473495371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45940.652473495371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45940.652473495371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45940.652473495371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45940.652473495371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45940.652473495371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45940.652473495371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45940.652473495371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45940.652473495371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45940.652473495371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45940.652473495371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45940.652473495371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45940.652473495371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45940.652473495371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45940.652473495371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45940.652473495371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45940.652473495371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45940.652473495371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45940.652473495371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45940.652473495371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45940.652473495371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45940.652473495371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45940.652473495371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45940.652473495371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45940.652473495371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45940.652473495371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45940.652473495371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45940.652473495371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45940.652473495371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45940.652473495371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45940.652473495371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45940.652473495371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45940.652473495371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45940.652473495371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45940.652473495371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45940.652473495371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45940.652473495371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45940.652473495371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45940.652473495371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45940.652473495371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45940.652473495371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45940.652473495371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45940.652473495371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45940.652473495371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45940.652473495371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45940.652473495371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45940.652473495371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45940.652473495371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45940.652473495371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45940.652473495371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45940.652473495371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45940.652473495371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45940.652473495371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45940.652473495371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45940.652473495371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45940.652473495371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45940.652473495371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45940.652473495371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45940.652473495371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45940.652473495371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45940.652473495371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45940.652473495371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45940.652473495371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45940.652473495371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45940.652473495371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45940.652473495371</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